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kechers" sheetId="2" r:id="rId1"/>
  </sheets>
  <definedNames>
    <definedName name="_xlnm._FilterDatabase" localSheetId="0" hidden="1">Skechers!$A$6:$AF$55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8" i="2" l="1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5" i="2" l="1"/>
</calcChain>
</file>

<file path=xl/sharedStrings.xml><?xml version="1.0" encoding="utf-8"?>
<sst xmlns="http://schemas.openxmlformats.org/spreadsheetml/2006/main" count="196" uniqueCount="117">
  <si>
    <t>MEN</t>
  </si>
  <si>
    <t>WOMAN</t>
  </si>
  <si>
    <t>KIDS</t>
  </si>
  <si>
    <t>Model</t>
  </si>
  <si>
    <t>Description</t>
  </si>
  <si>
    <t>Pictures</t>
  </si>
  <si>
    <t>Gender</t>
  </si>
  <si>
    <t>Size</t>
  </si>
  <si>
    <t>QTY</t>
  </si>
  <si>
    <t>RRP EUR</t>
  </si>
  <si>
    <t>216116WW-CCOR</t>
  </si>
  <si>
    <t>SKECHERS GO WALK ARCH FIT-IDY</t>
  </si>
  <si>
    <t>216485-BBK</t>
  </si>
  <si>
    <t>SKECHERS GO WALK FLEX</t>
  </si>
  <si>
    <t>216485-NVGY</t>
  </si>
  <si>
    <t>232069-BBK</t>
  </si>
  <si>
    <t>SKECHERS SUMMITS NEW WORLD</t>
  </si>
  <si>
    <t>232073-GRY</t>
  </si>
  <si>
    <t>SKECHERS FLEX ADVANTAGE 3.0-B</t>
  </si>
  <si>
    <t>232081-RDBK</t>
  </si>
  <si>
    <t>SKECHERS SPORT MENS</t>
  </si>
  <si>
    <t>232502-GYRD</t>
  </si>
  <si>
    <t>SKECHERS ARCH FIT D'LU</t>
  </si>
  <si>
    <t>232502-OFWT</t>
  </si>
  <si>
    <t>232519-BKW</t>
  </si>
  <si>
    <t>SKECHERS EQUALIZER 5.0</t>
  </si>
  <si>
    <t>237304-BKGY</t>
  </si>
  <si>
    <t>SKECHERS MAX PROTECT - FAST T</t>
  </si>
  <si>
    <t>52589-BKGY</t>
  </si>
  <si>
    <t>SKECHERS BOUNDER-HYRIDGE</t>
  </si>
  <si>
    <t>52882-BKW</t>
  </si>
  <si>
    <t>SKECHERS KULOW</t>
  </si>
  <si>
    <t>58360-RED</t>
  </si>
  <si>
    <t>SKECHERS DYNAMIGHT</t>
  </si>
  <si>
    <t>58362-BLK</t>
  </si>
  <si>
    <t>SKECHERS DYNAMIGHT 2.0 RAYHILL</t>
  </si>
  <si>
    <t>58362-NVY</t>
  </si>
  <si>
    <t>SKECHERS DYNAMIGHT 2,0 RAYHILL</t>
  </si>
  <si>
    <t>58362-WHT</t>
  </si>
  <si>
    <t>58363-NVY</t>
  </si>
  <si>
    <t>SKECHERS DYNAMIGHT 2.0 FALLFO</t>
  </si>
  <si>
    <t>104061-NVBL</t>
  </si>
  <si>
    <t>SKECHERS GRATIS</t>
  </si>
  <si>
    <t>WOMENS</t>
  </si>
  <si>
    <t>104152W-BBK</t>
  </si>
  <si>
    <t>SKECHERS GRATIS CHIC NEWNESS</t>
  </si>
  <si>
    <t>104152W-WHT</t>
  </si>
  <si>
    <t>104335-BKW</t>
  </si>
  <si>
    <t>SKECHERS D'LUX COMFORT BONUS PRIZE</t>
  </si>
  <si>
    <t>104335-GRY</t>
  </si>
  <si>
    <t>111-BLK</t>
  </si>
  <si>
    <t>SKECHERS RETROS-OG 85-GOLDN G</t>
  </si>
  <si>
    <t>111-BURG</t>
  </si>
  <si>
    <t>111-NVY</t>
  </si>
  <si>
    <t>117006-BLK</t>
  </si>
  <si>
    <t>SKECHERS BOBS SQUAD GLITZ MAKER</t>
  </si>
  <si>
    <t>117006-TPE</t>
  </si>
  <si>
    <t>SKECHERS BOBS B FLEX COLOR CONNECT</t>
  </si>
  <si>
    <t>117121-WHT</t>
  </si>
  <si>
    <t>117209-NVY</t>
  </si>
  <si>
    <t>SKECHERS BOBS SQUAD CHAOS FACE OFF</t>
  </si>
  <si>
    <t>12119-WHT</t>
  </si>
  <si>
    <t>124506-GRY</t>
  </si>
  <si>
    <t>SKECHERS GO WALK 6 MAGIC MELODY</t>
  </si>
  <si>
    <t>12607-BBK</t>
  </si>
  <si>
    <t>SKECHERS BOUNTIFUL QUICK PATH</t>
  </si>
  <si>
    <t>12615-LAV</t>
  </si>
  <si>
    <t>SKECHERS GRACEFUL GET CONNECTED</t>
  </si>
  <si>
    <t>12615W-NVHP</t>
  </si>
  <si>
    <t>12615-WSL</t>
  </si>
  <si>
    <t>12837-TPE</t>
  </si>
  <si>
    <t>SKECHERS ULTRA FLEX-FIRST TAKE</t>
  </si>
  <si>
    <t>128563-GYLM</t>
  </si>
  <si>
    <t>SKECHERS MAX CUSHIONIN</t>
  </si>
  <si>
    <t>128563-GYOR</t>
  </si>
  <si>
    <t>12980-BKHP</t>
  </si>
  <si>
    <t>SKECHERS SUMMITS</t>
  </si>
  <si>
    <t>12980-GYPK</t>
  </si>
  <si>
    <t>12983-NVLB</t>
  </si>
  <si>
    <t>SKECHERS SUMMITS QUICK GETAWAY</t>
  </si>
  <si>
    <t>12983-NVPR</t>
  </si>
  <si>
    <t>149057-BKFS</t>
  </si>
  <si>
    <t>SKECHERS ARCH FIT</t>
  </si>
  <si>
    <t>149057-BKW</t>
  </si>
  <si>
    <t>155507-WRPK</t>
  </si>
  <si>
    <t>SKECHERS UNO-SPREAD THE LOVE</t>
  </si>
  <si>
    <t>73690-BURG</t>
  </si>
  <si>
    <t>SKECHERS UNO STAND ON AIR</t>
  </si>
  <si>
    <t>73690-MVE</t>
  </si>
  <si>
    <t>73690-YEL</t>
  </si>
  <si>
    <t>88888301-BBK</t>
  </si>
  <si>
    <t>SKECHERS SUMMITS-ITZ BAZIK</t>
  </si>
  <si>
    <t>10959L-BKMT</t>
  </si>
  <si>
    <t>SKECHERS LITEBEAMS GLEAM N' DREAM</t>
  </si>
  <si>
    <t>302031N-NVMT</t>
  </si>
  <si>
    <t>SKECHERS GO RUN 600 - SHIMMER</t>
  </si>
  <si>
    <t>302456N-LVMT</t>
  </si>
  <si>
    <t>SKECHERS DYNA-LITE -SHIMMER</t>
  </si>
  <si>
    <t>302721L-LVMT</t>
  </si>
  <si>
    <t>SKECHERS C-FLEX SANDAL 2.0</t>
  </si>
  <si>
    <t>302975N-BLU</t>
  </si>
  <si>
    <t>SKECHERS RAINBOW RACER SANDALS SUMMER SKY</t>
  </si>
  <si>
    <t>308045L-LTBL</t>
  </si>
  <si>
    <t>SKECHERS HERAT LOGHTS SANDALS</t>
  </si>
  <si>
    <t>314885L-PKMT</t>
  </si>
  <si>
    <t>SKECHERS RAINBOW SHINES UNICO</t>
  </si>
  <si>
    <t>400077L-BKGY</t>
  </si>
  <si>
    <t>SKECHERS HYPNO-SPLASH SUN BREAKS</t>
  </si>
  <si>
    <t>400077L-BKOL</t>
  </si>
  <si>
    <t>406510L-CCNV</t>
  </si>
  <si>
    <t>SKECHERS RAZOR SPLASH</t>
  </si>
  <si>
    <t>406511N-RYBK</t>
  </si>
  <si>
    <t>SKECHERS RAZOR RUSH</t>
  </si>
  <si>
    <t>407300N-BBLM</t>
  </si>
  <si>
    <t>SKECHERS - MINI WANDERER</t>
  </si>
  <si>
    <t>407305N-GYBK</t>
  </si>
  <si>
    <t>SKECHERS COMFY FLEX - MINI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</si>
</sst>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&quot;€&quot;\ #,##0.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g"/><Relationship Id="rId34" Type="http://schemas.openxmlformats.org/officeDocument/2006/relationships/image" Target="../media/image34.jpe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g"/><Relationship Id="rId44" Type="http://schemas.openxmlformats.org/officeDocument/2006/relationships/image" Target="../media/image44.jpeg"/><Relationship Id="rId52" Type="http://schemas.openxmlformats.org/officeDocument/2006/relationships/image" Target="../media/image52.jp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327211</xdr:colOff>
      <xdr:row>8</xdr:row>
      <xdr:rowOff>88192</xdr:rowOff>
    </xdr:from>
    <xdr:to>
      <xdr:col>2</xdr:col>
      <xdr:colOff>778359</xdr:colOff>
      <xdr:row>8</xdr:row>
      <xdr:rowOff>551370</xdr:rowOff>
    </xdr:to>
    <xdr:pic>
      <xdr:nvPicPr>
        <xdr:cNvPr id="2" name="Obraz 1" descr="Shop the Skechers Men GOwalk Flex Shoes - 216485-NVGY | SKECHERS Malaysia –  Skechers Malaysia Online Store">
          <a:extLst>
            <a:ext uri="{FF2B5EF4-FFF2-40B4-BE49-F238E27FC236}">
              <a16:creationId xmlns:a16="http://schemas.microsoft.com/office/drawing/2014/main" xmlns="" id="{229C9446-FE03-4991-AFAD-2684A3ED7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601" y="2520877"/>
          <a:ext cx="454958" cy="45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355337</xdr:colOff>
      <xdr:row>7</xdr:row>
      <xdr:rowOff>140971</xdr:rowOff>
    </xdr:from>
    <xdr:to>
      <xdr:col>2</xdr:col>
      <xdr:colOff>741715</xdr:colOff>
      <xdr:row>7</xdr:row>
      <xdr:rowOff>549874</xdr:rowOff>
    </xdr:to>
    <xdr:pic>
      <xdr:nvPicPr>
        <xdr:cNvPr id="3" name="Obraz 2" descr="Shop the Skechers Men GOwalk Flex Shoes - 216485-BBK | SKECHERS Malaysia –  Skechers Malaysia Online Store">
          <a:extLst>
            <a:ext uri="{FF2B5EF4-FFF2-40B4-BE49-F238E27FC236}">
              <a16:creationId xmlns:a16="http://schemas.microsoft.com/office/drawing/2014/main" xmlns="" id="{7002F312-1D21-4067-B089-91C5E5CB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347" y="1939291"/>
          <a:ext cx="399713" cy="412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308385</xdr:colOff>
      <xdr:row>6</xdr:row>
      <xdr:rowOff>66675</xdr:rowOff>
    </xdr:from>
    <xdr:to>
      <xdr:col>2</xdr:col>
      <xdr:colOff>859297</xdr:colOff>
      <xdr:row>6</xdr:row>
      <xdr:rowOff>590780</xdr:rowOff>
    </xdr:to>
    <xdr:pic>
      <xdr:nvPicPr>
        <xdr:cNvPr id="4" name="Obraz 3" descr="Skechers GoWalk Idyllic 216116 CCOR - Bigfootshoes">
          <a:extLst>
            <a:ext uri="{FF2B5EF4-FFF2-40B4-BE49-F238E27FC236}">
              <a16:creationId xmlns:a16="http://schemas.microsoft.com/office/drawing/2014/main" xmlns="" id="{D7D8EA4C-4182-44C6-A27D-7AE585436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585" y="1236345"/>
          <a:ext cx="547102" cy="527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315781</xdr:colOff>
      <xdr:row>9</xdr:row>
      <xdr:rowOff>112872</xdr:rowOff>
    </xdr:from>
    <xdr:to>
      <xdr:col>2</xdr:col>
      <xdr:colOff>816460</xdr:colOff>
      <xdr:row>9</xdr:row>
      <xdr:rowOff>453808</xdr:rowOff>
    </xdr:to>
    <xdr:pic>
      <xdr:nvPicPr>
        <xdr:cNvPr id="5" name="Obraz 4" descr="Buty Skechers Summits 232069/BBK Black | eobuwie.com.pl">
          <a:extLst>
            <a:ext uri="{FF2B5EF4-FFF2-40B4-BE49-F238E27FC236}">
              <a16:creationId xmlns:a16="http://schemas.microsoft.com/office/drawing/2014/main" xmlns="" id="{7F0A3307-B9FE-4C51-A0AB-64F4A2FF30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51" b="13463"/>
        <a:stretch/>
      </xdr:blipFill>
      <xdr:spPr bwMode="auto">
        <a:xfrm>
          <a:off x="4584886" y="3170397"/>
          <a:ext cx="504489" cy="340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332094</xdr:colOff>
      <xdr:row>11</xdr:row>
      <xdr:rowOff>77409</xdr:rowOff>
    </xdr:from>
    <xdr:to>
      <xdr:col>2</xdr:col>
      <xdr:colOff>808344</xdr:colOff>
      <xdr:row>11</xdr:row>
      <xdr:rowOff>544134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78176C7B-21D4-4426-858A-29B840EF5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597389" y="4392234"/>
          <a:ext cx="480060" cy="468630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10</xdr:row>
      <xdr:rowOff>126207</xdr:rowOff>
    </xdr:from>
    <xdr:to>
      <xdr:col>2</xdr:col>
      <xdr:colOff>818629</xdr:colOff>
      <xdr:row>10</xdr:row>
      <xdr:rowOff>484571</xdr:rowOff>
    </xdr:to>
    <xdr:pic>
      <xdr:nvPicPr>
        <xdr:cNvPr id="7" name="Obraz 6" descr="Sneakersy Skechers - Base Line 232073/GRY Gray - Sneakersy - Półbuty -  Męskie | eobuwie.pl">
          <a:extLst>
            <a:ext uri="{FF2B5EF4-FFF2-40B4-BE49-F238E27FC236}">
              <a16:creationId xmlns:a16="http://schemas.microsoft.com/office/drawing/2014/main" xmlns="" id="{620A6D6E-BADC-433C-A737-AA350C5E08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98"/>
        <a:stretch/>
      </xdr:blipFill>
      <xdr:spPr bwMode="auto">
        <a:xfrm>
          <a:off x="4560570" y="3816192"/>
          <a:ext cx="529069" cy="352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246062</xdr:colOff>
      <xdr:row>13</xdr:row>
      <xdr:rowOff>92795</xdr:rowOff>
    </xdr:from>
    <xdr:to>
      <xdr:col>2</xdr:col>
      <xdr:colOff>781807</xdr:colOff>
      <xdr:row>13</xdr:row>
      <xdr:rowOff>594217</xdr:rowOff>
    </xdr:to>
    <xdr:pic>
      <xdr:nvPicPr>
        <xdr:cNvPr id="8" name="Obraz 7" descr="Buy Skechers ARCH FIT D'LUX - SUMNER | Men">
          <a:extLst>
            <a:ext uri="{FF2B5EF4-FFF2-40B4-BE49-F238E27FC236}">
              <a16:creationId xmlns:a16="http://schemas.microsoft.com/office/drawing/2014/main" xmlns="" id="{8A3FD7D9-DB6D-435A-B6C2-DEBBB238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7072" y="5668730"/>
          <a:ext cx="539555" cy="497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262890</xdr:colOff>
      <xdr:row>12</xdr:row>
      <xdr:rowOff>76200</xdr:rowOff>
    </xdr:from>
    <xdr:to>
      <xdr:col>2</xdr:col>
      <xdr:colOff>860387</xdr:colOff>
      <xdr:row>12</xdr:row>
      <xdr:rowOff>473554</xdr:rowOff>
    </xdr:to>
    <xdr:pic>
      <xdr:nvPicPr>
        <xdr:cNvPr id="9" name="Obraz 8" descr="Sneakersy Skechers - Arch Fit D'Lux 232502/GYRD Gray/Red - szare -  Oryginalne Buty">
          <a:extLst>
            <a:ext uri="{FF2B5EF4-FFF2-40B4-BE49-F238E27FC236}">
              <a16:creationId xmlns:a16="http://schemas.microsoft.com/office/drawing/2014/main" xmlns="" id="{29E23B3C-3C0B-4CA4-8698-14119B5D97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979"/>
        <a:stretch/>
      </xdr:blipFill>
      <xdr:spPr bwMode="auto">
        <a:xfrm>
          <a:off x="4530090" y="5019675"/>
          <a:ext cx="593687" cy="401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267485</xdr:colOff>
      <xdr:row>21</xdr:row>
      <xdr:rowOff>104556</xdr:rowOff>
    </xdr:from>
    <xdr:to>
      <xdr:col>2</xdr:col>
      <xdr:colOff>683591</xdr:colOff>
      <xdr:row>21</xdr:row>
      <xdr:rowOff>512815</xdr:rowOff>
    </xdr:to>
    <xdr:pic>
      <xdr:nvPicPr>
        <xdr:cNvPr id="10" name="Picture 13">
          <a:extLst>
            <a:ext uri="{FF2B5EF4-FFF2-40B4-BE49-F238E27FC236}">
              <a16:creationId xmlns:a16="http://schemas.microsoft.com/office/drawing/2014/main" xmlns="" id="{16D25EE9-2FD3-460C-80FE-09DC6DED2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534685" y="10703976"/>
          <a:ext cx="416106" cy="413974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14</xdr:row>
      <xdr:rowOff>112173</xdr:rowOff>
    </xdr:from>
    <xdr:to>
      <xdr:col>2</xdr:col>
      <xdr:colOff>860305</xdr:colOff>
      <xdr:row>14</xdr:row>
      <xdr:rowOff>532058</xdr:rowOff>
    </xdr:to>
    <xdr:pic>
      <xdr:nvPicPr>
        <xdr:cNvPr id="11" name="Obraz 10" descr="Buty Skechers Equalizer 5.0 232519/BKW Black/White | eobuwie.com.pl">
          <a:extLst>
            <a:ext uri="{FF2B5EF4-FFF2-40B4-BE49-F238E27FC236}">
              <a16:creationId xmlns:a16="http://schemas.microsoft.com/office/drawing/2014/main" xmlns="" id="{AF4A17D6-8C30-4C60-BABD-059D08562A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247"/>
        <a:stretch/>
      </xdr:blipFill>
      <xdr:spPr bwMode="auto">
        <a:xfrm>
          <a:off x="4472940" y="6312948"/>
          <a:ext cx="654565" cy="419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307313</xdr:colOff>
      <xdr:row>15</xdr:row>
      <xdr:rowOff>117890</xdr:rowOff>
    </xdr:from>
    <xdr:to>
      <xdr:col>2</xdr:col>
      <xdr:colOff>721287</xdr:colOff>
      <xdr:row>15</xdr:row>
      <xdr:rowOff>510909</xdr:rowOff>
    </xdr:to>
    <xdr:pic>
      <xdr:nvPicPr>
        <xdr:cNvPr id="12" name="Picture 9">
          <a:extLst>
            <a:ext uri="{FF2B5EF4-FFF2-40B4-BE49-F238E27FC236}">
              <a16:creationId xmlns:a16="http://schemas.microsoft.com/office/drawing/2014/main" xmlns="" id="{DBEF77E9-BCA1-43E3-8568-16F782880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74513" y="6947315"/>
          <a:ext cx="413974" cy="396829"/>
        </a:xfrm>
        <a:prstGeom prst="rect">
          <a:avLst/>
        </a:prstGeom>
      </xdr:spPr>
    </xdr:pic>
    <xdr:clientData/>
  </xdr:twoCellAnchor>
  <xdr:twoCellAnchor>
    <xdr:from>
      <xdr:col>2</xdr:col>
      <xdr:colOff>301326</xdr:colOff>
      <xdr:row>16</xdr:row>
      <xdr:rowOff>131258</xdr:rowOff>
    </xdr:from>
    <xdr:to>
      <xdr:col>2</xdr:col>
      <xdr:colOff>723213</xdr:colOff>
      <xdr:row>16</xdr:row>
      <xdr:rowOff>608880</xdr:rowOff>
    </xdr:to>
    <xdr:pic>
      <xdr:nvPicPr>
        <xdr:cNvPr id="13" name="Obraz 12" descr="Skechers Sneakersy Hyridge 52589/BKGY Czarny • Modivo.pl">
          <a:extLst>
            <a:ext uri="{FF2B5EF4-FFF2-40B4-BE49-F238E27FC236}">
              <a16:creationId xmlns:a16="http://schemas.microsoft.com/office/drawing/2014/main" xmlns="" id="{79AAD18C-E87A-4445-A760-6580E8E142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52"/>
        <a:stretch/>
      </xdr:blipFill>
      <xdr:spPr bwMode="auto">
        <a:xfrm>
          <a:off x="4568526" y="7593143"/>
          <a:ext cx="421887" cy="473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304912</xdr:colOff>
      <xdr:row>19</xdr:row>
      <xdr:rowOff>124799</xdr:rowOff>
    </xdr:from>
    <xdr:to>
      <xdr:col>2</xdr:col>
      <xdr:colOff>696533</xdr:colOff>
      <xdr:row>19</xdr:row>
      <xdr:rowOff>552335</xdr:rowOff>
    </xdr:to>
    <xdr:pic>
      <xdr:nvPicPr>
        <xdr:cNvPr id="14" name="Picture 12">
          <a:extLst>
            <a:ext uri="{FF2B5EF4-FFF2-40B4-BE49-F238E27FC236}">
              <a16:creationId xmlns:a16="http://schemas.microsoft.com/office/drawing/2014/main" xmlns="" id="{FC8F627C-F34F-404C-A363-F344326A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572112" y="9470729"/>
          <a:ext cx="393526" cy="429441"/>
        </a:xfrm>
        <a:prstGeom prst="rect">
          <a:avLst/>
        </a:prstGeom>
      </xdr:spPr>
    </xdr:pic>
    <xdr:clientData/>
  </xdr:twoCellAnchor>
  <xdr:twoCellAnchor>
    <xdr:from>
      <xdr:col>2</xdr:col>
      <xdr:colOff>303151</xdr:colOff>
      <xdr:row>18</xdr:row>
      <xdr:rowOff>209828</xdr:rowOff>
    </xdr:from>
    <xdr:to>
      <xdr:col>2</xdr:col>
      <xdr:colOff>695511</xdr:colOff>
      <xdr:row>18</xdr:row>
      <xdr:rowOff>484698</xdr:rowOff>
    </xdr:to>
    <xdr:pic>
      <xdr:nvPicPr>
        <xdr:cNvPr id="15" name="Obraz 14" descr="Skechers Dynamight 58360/RED Lage herenschoenen : Amazon.nl: Kleding,  schoenen &amp; sieraden">
          <a:extLst>
            <a:ext uri="{FF2B5EF4-FFF2-40B4-BE49-F238E27FC236}">
              <a16:creationId xmlns:a16="http://schemas.microsoft.com/office/drawing/2014/main" xmlns="" id="{19F4F687-8FF1-4EC0-9C45-0C0CC2719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570351" y="8921393"/>
          <a:ext cx="394265" cy="27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308449</xdr:colOff>
      <xdr:row>17</xdr:row>
      <xdr:rowOff>114305</xdr:rowOff>
    </xdr:from>
    <xdr:to>
      <xdr:col>2</xdr:col>
      <xdr:colOff>771666</xdr:colOff>
      <xdr:row>17</xdr:row>
      <xdr:rowOff>524992</xdr:rowOff>
    </xdr:to>
    <xdr:pic>
      <xdr:nvPicPr>
        <xdr:cNvPr id="16" name="Obraz 15" descr="SKECHERS Men's Kulow - SKECHERS Philippines">
          <a:extLst>
            <a:ext uri="{FF2B5EF4-FFF2-40B4-BE49-F238E27FC236}">
              <a16:creationId xmlns:a16="http://schemas.microsoft.com/office/drawing/2014/main" xmlns="" id="{E9BA08CC-A871-4B87-8B02-F92246576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649" y="8201030"/>
          <a:ext cx="465122" cy="40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226471</xdr:colOff>
      <xdr:row>20</xdr:row>
      <xdr:rowOff>151732</xdr:rowOff>
    </xdr:from>
    <xdr:to>
      <xdr:col>2</xdr:col>
      <xdr:colOff>726701</xdr:colOff>
      <xdr:row>20</xdr:row>
      <xdr:rowOff>511889</xdr:rowOff>
    </xdr:to>
    <xdr:pic>
      <xdr:nvPicPr>
        <xdr:cNvPr id="17" name="Obraz 16" descr="Buty SKECHERS - Rayhill 58362/NVY Navy - Fitness - Sportowe - Męskie |  eobuwie.pl">
          <a:extLst>
            <a:ext uri="{FF2B5EF4-FFF2-40B4-BE49-F238E27FC236}">
              <a16:creationId xmlns:a16="http://schemas.microsoft.com/office/drawing/2014/main" xmlns="" id="{D679E098-1C94-49C0-9422-8F97EF4B7F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95" b="13788"/>
        <a:stretch/>
      </xdr:blipFill>
      <xdr:spPr bwMode="auto">
        <a:xfrm>
          <a:off x="4493671" y="10124407"/>
          <a:ext cx="500230" cy="363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292858</xdr:colOff>
      <xdr:row>23</xdr:row>
      <xdr:rowOff>36196</xdr:rowOff>
    </xdr:from>
    <xdr:to>
      <xdr:col>2</xdr:col>
      <xdr:colOff>792726</xdr:colOff>
      <xdr:row>23</xdr:row>
      <xdr:rowOff>549457</xdr:rowOff>
    </xdr:to>
    <xdr:pic>
      <xdr:nvPicPr>
        <xdr:cNvPr id="18" name="Obraz 17" descr="Sneakersy SKECHERS - My Business 104061/NVBL Navy/Blue - Sneakersy -  Półbuty - Damskie | eobuwie.pl">
          <a:extLst>
            <a:ext uri="{FF2B5EF4-FFF2-40B4-BE49-F238E27FC236}">
              <a16:creationId xmlns:a16="http://schemas.microsoft.com/office/drawing/2014/main" xmlns="" id="{A0009477-E89D-4829-8EE8-0B3D69B0C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248" y="11894821"/>
          <a:ext cx="501773" cy="51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324186</xdr:colOff>
      <xdr:row>22</xdr:row>
      <xdr:rowOff>66675</xdr:rowOff>
    </xdr:from>
    <xdr:to>
      <xdr:col>2</xdr:col>
      <xdr:colOff>789006</xdr:colOff>
      <xdr:row>22</xdr:row>
      <xdr:rowOff>533400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xmlns="" id="{2788E208-7A86-42EB-8E96-FD5410EF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587576" y="11294745"/>
          <a:ext cx="466725" cy="468630"/>
        </a:xfrm>
        <a:prstGeom prst="rect">
          <a:avLst/>
        </a:prstGeom>
      </xdr:spPr>
    </xdr:pic>
    <xdr:clientData/>
  </xdr:twoCellAnchor>
  <xdr:twoCellAnchor>
    <xdr:from>
      <xdr:col>2</xdr:col>
      <xdr:colOff>295051</xdr:colOff>
      <xdr:row>24</xdr:row>
      <xdr:rowOff>86731</xdr:rowOff>
    </xdr:from>
    <xdr:to>
      <xdr:col>2</xdr:col>
      <xdr:colOff>752847</xdr:colOff>
      <xdr:row>24</xdr:row>
      <xdr:rowOff>542026</xdr:rowOff>
    </xdr:to>
    <xdr:pic>
      <xdr:nvPicPr>
        <xdr:cNvPr id="20" name="Obraz 19" descr="Skeakersy Skechers Gratis Chic - 104152W-BBK - Street Brands">
          <a:extLst>
            <a:ext uri="{FF2B5EF4-FFF2-40B4-BE49-F238E27FC236}">
              <a16:creationId xmlns:a16="http://schemas.microsoft.com/office/drawing/2014/main" xmlns="" id="{B6C588E2-45F5-42AC-B41B-BB87BC8C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346" y="12575911"/>
          <a:ext cx="457796" cy="455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25</xdr:row>
      <xdr:rowOff>60892</xdr:rowOff>
    </xdr:from>
    <xdr:to>
      <xdr:col>2</xdr:col>
      <xdr:colOff>888337</xdr:colOff>
      <xdr:row>25</xdr:row>
      <xdr:rowOff>537142</xdr:rowOff>
    </xdr:to>
    <xdr:pic>
      <xdr:nvPicPr>
        <xdr:cNvPr id="21" name="Obraz 20" descr="Skechers Wsuwane - Gratis - Chic Newness - 104152W-WHT - Obuwie i buty  damskie, męskie, dziecięce w Office Shoes">
          <a:extLst>
            <a:ext uri="{FF2B5EF4-FFF2-40B4-BE49-F238E27FC236}">
              <a16:creationId xmlns:a16="http://schemas.microsoft.com/office/drawing/2014/main" xmlns="" id="{54503494-3B5C-48A3-8CB5-BED5D6ED8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6270" y="13173007"/>
          <a:ext cx="713077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314401</xdr:colOff>
      <xdr:row>26</xdr:row>
      <xdr:rowOff>123253</xdr:rowOff>
    </xdr:from>
    <xdr:to>
      <xdr:col>2</xdr:col>
      <xdr:colOff>779221</xdr:colOff>
      <xdr:row>26</xdr:row>
      <xdr:rowOff>580453</xdr:rowOff>
    </xdr:to>
    <xdr:pic>
      <xdr:nvPicPr>
        <xdr:cNvPr id="22" name="Picture 15">
          <a:extLst>
            <a:ext uri="{FF2B5EF4-FFF2-40B4-BE49-F238E27FC236}">
              <a16:creationId xmlns:a16="http://schemas.microsoft.com/office/drawing/2014/main" xmlns="" id="{E6560D07-F5A1-4DB3-92A8-1F99860D5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583506" y="13869733"/>
          <a:ext cx="466725" cy="457200"/>
        </a:xfrm>
        <a:prstGeom prst="rect">
          <a:avLst/>
        </a:prstGeom>
      </xdr:spPr>
    </xdr:pic>
    <xdr:clientData/>
  </xdr:twoCellAnchor>
  <xdr:twoCellAnchor>
    <xdr:from>
      <xdr:col>2</xdr:col>
      <xdr:colOff>313508</xdr:colOff>
      <xdr:row>27</xdr:row>
      <xdr:rowOff>65539</xdr:rowOff>
    </xdr:from>
    <xdr:to>
      <xdr:col>2</xdr:col>
      <xdr:colOff>770708</xdr:colOff>
      <xdr:row>27</xdr:row>
      <xdr:rowOff>536074</xdr:rowOff>
    </xdr:to>
    <xdr:pic>
      <xdr:nvPicPr>
        <xdr:cNvPr id="23" name="Picture 16">
          <a:extLst>
            <a:ext uri="{FF2B5EF4-FFF2-40B4-BE49-F238E27FC236}">
              <a16:creationId xmlns:a16="http://schemas.microsoft.com/office/drawing/2014/main" xmlns="" id="{F68BE54E-267C-4373-891D-F79C182CF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582613" y="14436859"/>
          <a:ext cx="457200" cy="472440"/>
        </a:xfrm>
        <a:prstGeom prst="rect">
          <a:avLst/>
        </a:prstGeom>
      </xdr:spPr>
    </xdr:pic>
    <xdr:clientData/>
  </xdr:twoCellAnchor>
  <xdr:twoCellAnchor>
    <xdr:from>
      <xdr:col>2</xdr:col>
      <xdr:colOff>313780</xdr:colOff>
      <xdr:row>28</xdr:row>
      <xdr:rowOff>140862</xdr:rowOff>
    </xdr:from>
    <xdr:to>
      <xdr:col>2</xdr:col>
      <xdr:colOff>809080</xdr:colOff>
      <xdr:row>28</xdr:row>
      <xdr:rowOff>584727</xdr:rowOff>
    </xdr:to>
    <xdr:pic>
      <xdr:nvPicPr>
        <xdr:cNvPr id="24" name="Picture 17">
          <a:extLst>
            <a:ext uri="{FF2B5EF4-FFF2-40B4-BE49-F238E27FC236}">
              <a16:creationId xmlns:a16="http://schemas.microsoft.com/office/drawing/2014/main" xmlns="" id="{11AC6657-45FB-4147-8660-3C08B8D3E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582885" y="15138927"/>
          <a:ext cx="495300" cy="451485"/>
        </a:xfrm>
        <a:prstGeom prst="rect">
          <a:avLst/>
        </a:prstGeom>
      </xdr:spPr>
    </xdr:pic>
    <xdr:clientData/>
  </xdr:twoCellAnchor>
  <xdr:twoCellAnchor>
    <xdr:from>
      <xdr:col>2</xdr:col>
      <xdr:colOff>355882</xdr:colOff>
      <xdr:row>29</xdr:row>
      <xdr:rowOff>163874</xdr:rowOff>
    </xdr:from>
    <xdr:to>
      <xdr:col>2</xdr:col>
      <xdr:colOff>807367</xdr:colOff>
      <xdr:row>29</xdr:row>
      <xdr:rowOff>621074</xdr:rowOff>
    </xdr:to>
    <xdr:pic>
      <xdr:nvPicPr>
        <xdr:cNvPr id="25" name="Picture 18">
          <a:extLst>
            <a:ext uri="{FF2B5EF4-FFF2-40B4-BE49-F238E27FC236}">
              <a16:creationId xmlns:a16="http://schemas.microsoft.com/office/drawing/2014/main" xmlns="" id="{9A1547E4-5673-4077-826A-8A4F536D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626892" y="15798209"/>
          <a:ext cx="449580" cy="457200"/>
        </a:xfrm>
        <a:prstGeom prst="rect">
          <a:avLst/>
        </a:prstGeom>
      </xdr:spPr>
    </xdr:pic>
    <xdr:clientData/>
  </xdr:twoCellAnchor>
  <xdr:twoCellAnchor>
    <xdr:from>
      <xdr:col>2</xdr:col>
      <xdr:colOff>317125</xdr:colOff>
      <xdr:row>30</xdr:row>
      <xdr:rowOff>82517</xdr:rowOff>
    </xdr:from>
    <xdr:to>
      <xdr:col>2</xdr:col>
      <xdr:colOff>812425</xdr:colOff>
      <xdr:row>30</xdr:row>
      <xdr:rowOff>535907</xdr:rowOff>
    </xdr:to>
    <xdr:pic>
      <xdr:nvPicPr>
        <xdr:cNvPr id="26" name="Picture 19">
          <a:extLst>
            <a:ext uri="{FF2B5EF4-FFF2-40B4-BE49-F238E27FC236}">
              <a16:creationId xmlns:a16="http://schemas.microsoft.com/office/drawing/2014/main" xmlns="" id="{D49F15ED-D96F-4DC0-9A73-D3BEE5657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588135" y="16343597"/>
          <a:ext cx="495300" cy="451485"/>
        </a:xfrm>
        <a:prstGeom prst="rect">
          <a:avLst/>
        </a:prstGeom>
      </xdr:spPr>
    </xdr:pic>
    <xdr:clientData/>
  </xdr:twoCellAnchor>
  <xdr:twoCellAnchor editAs="oneCell">
    <xdr:from>
      <xdr:col>2</xdr:col>
      <xdr:colOff>349062</xdr:colOff>
      <xdr:row>31</xdr:row>
      <xdr:rowOff>108128</xdr:rowOff>
    </xdr:from>
    <xdr:to>
      <xdr:col>2</xdr:col>
      <xdr:colOff>784685</xdr:colOff>
      <xdr:row>31</xdr:row>
      <xdr:rowOff>553082</xdr:rowOff>
    </xdr:to>
    <xdr:pic>
      <xdr:nvPicPr>
        <xdr:cNvPr id="27" name="Obraz 26" descr="Buty SKECHERS - BOBS SPORT Glitz Maker 117006/BLK Black - Fitness -  Sportowe - Damskie | eobuwie.pl">
          <a:extLst>
            <a:ext uri="{FF2B5EF4-FFF2-40B4-BE49-F238E27FC236}">
              <a16:creationId xmlns:a16="http://schemas.microsoft.com/office/drawing/2014/main" xmlns="" id="{1D77DC82-1F30-4B2E-98F6-EB29BFBE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8167" y="16994048"/>
          <a:ext cx="431813" cy="448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231462</xdr:colOff>
      <xdr:row>32</xdr:row>
      <xdr:rowOff>171450</xdr:rowOff>
    </xdr:from>
    <xdr:to>
      <xdr:col>2</xdr:col>
      <xdr:colOff>857685</xdr:colOff>
      <xdr:row>32</xdr:row>
      <xdr:rowOff>475190</xdr:rowOff>
    </xdr:to>
    <xdr:pic>
      <xdr:nvPicPr>
        <xdr:cNvPr id="28" name="Obraz 27" descr="Skechers Dama Taupe 117006/tpe | Meses sin intereses">
          <a:extLst>
            <a:ext uri="{FF2B5EF4-FFF2-40B4-BE49-F238E27FC236}">
              <a16:creationId xmlns:a16="http://schemas.microsoft.com/office/drawing/2014/main" xmlns="" id="{55CD7687-A6CF-47E4-9FFC-C3C8F7E7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8662" y="17684115"/>
          <a:ext cx="622413" cy="30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307120</xdr:colOff>
      <xdr:row>33</xdr:row>
      <xdr:rowOff>97768</xdr:rowOff>
    </xdr:from>
    <xdr:to>
      <xdr:col>2</xdr:col>
      <xdr:colOff>773845</xdr:colOff>
      <xdr:row>33</xdr:row>
      <xdr:rowOff>572113</xdr:rowOff>
    </xdr:to>
    <xdr:pic>
      <xdr:nvPicPr>
        <xdr:cNvPr id="30" name="Picture 20">
          <a:extLst>
            <a:ext uri="{FF2B5EF4-FFF2-40B4-BE49-F238E27FC236}">
              <a16:creationId xmlns:a16="http://schemas.microsoft.com/office/drawing/2014/main" xmlns="" id="{54368D29-5CD2-4BDA-B73D-61C58CB62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574320" y="18867733"/>
          <a:ext cx="470535" cy="478155"/>
        </a:xfrm>
        <a:prstGeom prst="rect">
          <a:avLst/>
        </a:prstGeom>
      </xdr:spPr>
    </xdr:pic>
    <xdr:clientData/>
  </xdr:twoCellAnchor>
  <xdr:twoCellAnchor>
    <xdr:from>
      <xdr:col>2</xdr:col>
      <xdr:colOff>278689</xdr:colOff>
      <xdr:row>34</xdr:row>
      <xdr:rowOff>113761</xdr:rowOff>
    </xdr:from>
    <xdr:to>
      <xdr:col>2</xdr:col>
      <xdr:colOff>751129</xdr:colOff>
      <xdr:row>34</xdr:row>
      <xdr:rowOff>593821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xmlns="" id="{AAB96668-CE3C-422A-8BF7-F6DA159A8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4549699" y="19516186"/>
          <a:ext cx="466725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245745</xdr:colOff>
      <xdr:row>35</xdr:row>
      <xdr:rowOff>59188</xdr:rowOff>
    </xdr:from>
    <xdr:to>
      <xdr:col>2</xdr:col>
      <xdr:colOff>745975</xdr:colOff>
      <xdr:row>35</xdr:row>
      <xdr:rowOff>591513</xdr:rowOff>
    </xdr:to>
    <xdr:pic>
      <xdr:nvPicPr>
        <xdr:cNvPr id="32" name="Obraz 31" descr="Buty Skechers Dynamight 12119/WHT White | eobuwie.com.pl">
          <a:extLst>
            <a:ext uri="{FF2B5EF4-FFF2-40B4-BE49-F238E27FC236}">
              <a16:creationId xmlns:a16="http://schemas.microsoft.com/office/drawing/2014/main" xmlns="" id="{24040BE6-FF8D-4216-B1E5-59CDC339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6755" y="20086453"/>
          <a:ext cx="496420" cy="536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304687</xdr:colOff>
      <xdr:row>36</xdr:row>
      <xdr:rowOff>103115</xdr:rowOff>
    </xdr:from>
    <xdr:to>
      <xdr:col>2</xdr:col>
      <xdr:colOff>775222</xdr:colOff>
      <xdr:row>36</xdr:row>
      <xdr:rowOff>596510</xdr:rowOff>
    </xdr:to>
    <xdr:pic>
      <xdr:nvPicPr>
        <xdr:cNvPr id="33" name="Picture 23">
          <a:extLst>
            <a:ext uri="{FF2B5EF4-FFF2-40B4-BE49-F238E27FC236}">
              <a16:creationId xmlns:a16="http://schemas.microsoft.com/office/drawing/2014/main" xmlns="" id="{082CCC60-F22D-4057-A30D-A98E3ED3E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571887" y="20760935"/>
          <a:ext cx="474345" cy="491490"/>
        </a:xfrm>
        <a:prstGeom prst="rect">
          <a:avLst/>
        </a:prstGeom>
      </xdr:spPr>
    </xdr:pic>
    <xdr:clientData/>
  </xdr:twoCellAnchor>
  <xdr:twoCellAnchor editAs="oneCell">
    <xdr:from>
      <xdr:col>2</xdr:col>
      <xdr:colOff>298861</xdr:colOff>
      <xdr:row>38</xdr:row>
      <xdr:rowOff>66675</xdr:rowOff>
    </xdr:from>
    <xdr:to>
      <xdr:col>2</xdr:col>
      <xdr:colOff>893667</xdr:colOff>
      <xdr:row>38</xdr:row>
      <xdr:rowOff>496259</xdr:rowOff>
    </xdr:to>
    <xdr:pic>
      <xdr:nvPicPr>
        <xdr:cNvPr id="34" name="Obraz 33" descr="Obuwie sportowe Skechers 149660 LAV ccc.eu">
          <a:extLst>
            <a:ext uri="{FF2B5EF4-FFF2-40B4-BE49-F238E27FC236}">
              <a16:creationId xmlns:a16="http://schemas.microsoft.com/office/drawing/2014/main" xmlns="" id="{67CB565B-7CC5-4013-8E7A-7C1E206CBB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56" b="16218"/>
        <a:stretch/>
      </xdr:blipFill>
      <xdr:spPr bwMode="auto">
        <a:xfrm>
          <a:off x="4564156" y="21981795"/>
          <a:ext cx="598616" cy="429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303903</xdr:colOff>
      <xdr:row>41</xdr:row>
      <xdr:rowOff>94358</xdr:rowOff>
    </xdr:from>
    <xdr:to>
      <xdr:col>2</xdr:col>
      <xdr:colOff>770628</xdr:colOff>
      <xdr:row>41</xdr:row>
      <xdr:rowOff>559178</xdr:rowOff>
    </xdr:to>
    <xdr:pic>
      <xdr:nvPicPr>
        <xdr:cNvPr id="35" name="Picture 30">
          <a:extLst>
            <a:ext uri="{FF2B5EF4-FFF2-40B4-BE49-F238E27FC236}">
              <a16:creationId xmlns:a16="http://schemas.microsoft.com/office/drawing/2014/main" xmlns="" id="{9ACA1FAF-C732-4D44-BF96-19A019ECD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4571103" y="23901143"/>
          <a:ext cx="46863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40</xdr:row>
      <xdr:rowOff>158681</xdr:rowOff>
    </xdr:from>
    <xdr:to>
      <xdr:col>2</xdr:col>
      <xdr:colOff>933368</xdr:colOff>
      <xdr:row>40</xdr:row>
      <xdr:rowOff>513684</xdr:rowOff>
    </xdr:to>
    <xdr:pic>
      <xdr:nvPicPr>
        <xdr:cNvPr id="36" name="Obraz 35" descr="SKECHERS 12615/WSL GRACEFUL GET CONNETTED - sport SKECHERS shopping online  - CITY FROG DI PIERAGOSTINI FABRIZIO &amp; C. S.A.S.">
          <a:extLst>
            <a:ext uri="{FF2B5EF4-FFF2-40B4-BE49-F238E27FC236}">
              <a16:creationId xmlns:a16="http://schemas.microsoft.com/office/drawing/2014/main" xmlns="" id="{0FC5E235-4AD9-4E25-BADF-9007C83354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117" b="11851"/>
        <a:stretch/>
      </xdr:blipFill>
      <xdr:spPr bwMode="auto">
        <a:xfrm>
          <a:off x="4370070" y="23334911"/>
          <a:ext cx="832403" cy="35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278355</xdr:colOff>
      <xdr:row>39</xdr:row>
      <xdr:rowOff>84385</xdr:rowOff>
    </xdr:from>
    <xdr:to>
      <xdr:col>2</xdr:col>
      <xdr:colOff>857699</xdr:colOff>
      <xdr:row>39</xdr:row>
      <xdr:rowOff>534914</xdr:rowOff>
    </xdr:to>
    <xdr:pic>
      <xdr:nvPicPr>
        <xdr:cNvPr id="37" name="Obraz 36" descr="Shoes SKECHERS - Get Connected 12615/NVHP Navy/Hot Pink - Fitness - Sports  shoes - Women's shoes | efootwear.eu">
          <a:extLst>
            <a:ext uri="{FF2B5EF4-FFF2-40B4-BE49-F238E27FC236}">
              <a16:creationId xmlns:a16="http://schemas.microsoft.com/office/drawing/2014/main" xmlns="" id="{3E9DCC9E-103A-46A6-88F2-43B30EDEE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69"/>
        <a:stretch/>
      </xdr:blipFill>
      <xdr:spPr bwMode="auto">
        <a:xfrm>
          <a:off x="4549365" y="22631965"/>
          <a:ext cx="575534" cy="450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201930</xdr:colOff>
      <xdr:row>43</xdr:row>
      <xdr:rowOff>114782</xdr:rowOff>
    </xdr:from>
    <xdr:to>
      <xdr:col>2</xdr:col>
      <xdr:colOff>897364</xdr:colOff>
      <xdr:row>43</xdr:row>
      <xdr:rowOff>512479</xdr:rowOff>
    </xdr:to>
    <xdr:pic>
      <xdr:nvPicPr>
        <xdr:cNvPr id="38" name="Obraz 37" descr="Shop the Skechers Women Max Cushioning Elite Shoes - 128563-GYOR | SKECHERS  Singapore&quot; – Skechers Singapore Online Store">
          <a:extLst>
            <a:ext uri="{FF2B5EF4-FFF2-40B4-BE49-F238E27FC236}">
              <a16:creationId xmlns:a16="http://schemas.microsoft.com/office/drawing/2014/main" xmlns="" id="{A2FB0DC2-7F33-4365-A935-D49046C9A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17" b="20915"/>
        <a:stretch/>
      </xdr:blipFill>
      <xdr:spPr bwMode="auto">
        <a:xfrm>
          <a:off x="4472940" y="25175057"/>
          <a:ext cx="691624" cy="401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230505</xdr:colOff>
      <xdr:row>42</xdr:row>
      <xdr:rowOff>173500</xdr:rowOff>
    </xdr:from>
    <xdr:to>
      <xdr:col>2</xdr:col>
      <xdr:colOff>895462</xdr:colOff>
      <xdr:row>42</xdr:row>
      <xdr:rowOff>549724</xdr:rowOff>
    </xdr:to>
    <xdr:pic>
      <xdr:nvPicPr>
        <xdr:cNvPr id="39" name="Obraz 38" descr="Skechers Max Cushioning Elite - Galaxy Burst | SKECHERS PL">
          <a:extLst>
            <a:ext uri="{FF2B5EF4-FFF2-40B4-BE49-F238E27FC236}">
              <a16:creationId xmlns:a16="http://schemas.microsoft.com/office/drawing/2014/main" xmlns="" id="{9AB43BA6-F33B-4F04-BEE4-E9389533C9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57" b="18076"/>
        <a:stretch/>
      </xdr:blipFill>
      <xdr:spPr bwMode="auto">
        <a:xfrm>
          <a:off x="4497705" y="24601315"/>
          <a:ext cx="661147" cy="380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331838</xdr:colOff>
      <xdr:row>49</xdr:row>
      <xdr:rowOff>29531</xdr:rowOff>
    </xdr:from>
    <xdr:to>
      <xdr:col>2</xdr:col>
      <xdr:colOff>825233</xdr:colOff>
      <xdr:row>49</xdr:row>
      <xdr:rowOff>511496</xdr:rowOff>
    </xdr:to>
    <xdr:pic>
      <xdr:nvPicPr>
        <xdr:cNvPr id="40" name="Picture 48">
          <a:extLst>
            <a:ext uri="{FF2B5EF4-FFF2-40B4-BE49-F238E27FC236}">
              <a16:creationId xmlns:a16="http://schemas.microsoft.com/office/drawing/2014/main" xmlns="" id="{1ADB4BF2-89D7-4C79-8BBF-59F345CFA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597133" y="28859801"/>
          <a:ext cx="491490" cy="48768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45</xdr:row>
      <xdr:rowOff>161925</xdr:rowOff>
    </xdr:from>
    <xdr:to>
      <xdr:col>2</xdr:col>
      <xdr:colOff>780266</xdr:colOff>
      <xdr:row>45</xdr:row>
      <xdr:rowOff>549801</xdr:rowOff>
    </xdr:to>
    <xdr:pic>
      <xdr:nvPicPr>
        <xdr:cNvPr id="41" name="Obraz 40" descr="Buty damskie Skechers Memory Foam 12980/GYPK r.41 - 7475173099 - oficjalne  archiwum Allegro">
          <a:extLst>
            <a:ext uri="{FF2B5EF4-FFF2-40B4-BE49-F238E27FC236}">
              <a16:creationId xmlns:a16="http://schemas.microsoft.com/office/drawing/2014/main" xmlns="" id="{2EAE1938-0FBE-499B-8F93-89AD7F60FE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420"/>
        <a:stretch/>
      </xdr:blipFill>
      <xdr:spPr bwMode="auto">
        <a:xfrm>
          <a:off x="4533900" y="26481405"/>
          <a:ext cx="517376" cy="3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305807</xdr:colOff>
      <xdr:row>46</xdr:row>
      <xdr:rowOff>126068</xdr:rowOff>
    </xdr:from>
    <xdr:to>
      <xdr:col>2</xdr:col>
      <xdr:colOff>787772</xdr:colOff>
      <xdr:row>46</xdr:row>
      <xdr:rowOff>587078</xdr:rowOff>
    </xdr:to>
    <xdr:pic>
      <xdr:nvPicPr>
        <xdr:cNvPr id="42" name="Picture 37">
          <a:extLst>
            <a:ext uri="{FF2B5EF4-FFF2-40B4-BE49-F238E27FC236}">
              <a16:creationId xmlns:a16="http://schemas.microsoft.com/office/drawing/2014/main" xmlns="" id="{2BD99DCC-3CF2-49F9-A89D-47EBD2E5E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573007" y="27076103"/>
          <a:ext cx="478155" cy="461010"/>
        </a:xfrm>
        <a:prstGeom prst="rect">
          <a:avLst/>
        </a:prstGeom>
      </xdr:spPr>
    </xdr:pic>
    <xdr:clientData/>
  </xdr:twoCellAnchor>
  <xdr:twoCellAnchor>
    <xdr:from>
      <xdr:col>2</xdr:col>
      <xdr:colOff>323496</xdr:colOff>
      <xdr:row>47</xdr:row>
      <xdr:rowOff>92036</xdr:rowOff>
    </xdr:from>
    <xdr:to>
      <xdr:col>2</xdr:col>
      <xdr:colOff>801651</xdr:colOff>
      <xdr:row>47</xdr:row>
      <xdr:rowOff>574001</xdr:rowOff>
    </xdr:to>
    <xdr:pic>
      <xdr:nvPicPr>
        <xdr:cNvPr id="43" name="Picture 38">
          <a:extLst>
            <a:ext uri="{FF2B5EF4-FFF2-40B4-BE49-F238E27FC236}">
              <a16:creationId xmlns:a16="http://schemas.microsoft.com/office/drawing/2014/main" xmlns="" id="{828B6A1A-9C3A-48DC-8FDD-9682166CE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4594506" y="27670721"/>
          <a:ext cx="474345" cy="478155"/>
        </a:xfrm>
        <a:prstGeom prst="rect">
          <a:avLst/>
        </a:prstGeom>
      </xdr:spPr>
    </xdr:pic>
    <xdr:clientData/>
  </xdr:twoCellAnchor>
  <xdr:twoCellAnchor>
    <xdr:from>
      <xdr:col>2</xdr:col>
      <xdr:colOff>313428</xdr:colOff>
      <xdr:row>48</xdr:row>
      <xdr:rowOff>51212</xdr:rowOff>
    </xdr:from>
    <xdr:to>
      <xdr:col>2</xdr:col>
      <xdr:colOff>787773</xdr:colOff>
      <xdr:row>48</xdr:row>
      <xdr:rowOff>533177</xdr:rowOff>
    </xdr:to>
    <xdr:pic>
      <xdr:nvPicPr>
        <xdr:cNvPr id="44" name="Picture 47">
          <a:extLst>
            <a:ext uri="{FF2B5EF4-FFF2-40B4-BE49-F238E27FC236}">
              <a16:creationId xmlns:a16="http://schemas.microsoft.com/office/drawing/2014/main" xmlns="" id="{A8A176D7-00C4-4A3F-B6B5-879F9278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4582533" y="28258547"/>
          <a:ext cx="468630" cy="478155"/>
        </a:xfrm>
        <a:prstGeom prst="rect">
          <a:avLst/>
        </a:prstGeom>
      </xdr:spPr>
    </xdr:pic>
    <xdr:clientData/>
  </xdr:twoCellAnchor>
  <xdr:twoCellAnchor>
    <xdr:from>
      <xdr:col>2</xdr:col>
      <xdr:colOff>314325</xdr:colOff>
      <xdr:row>50</xdr:row>
      <xdr:rowOff>66675</xdr:rowOff>
    </xdr:from>
    <xdr:to>
      <xdr:col>2</xdr:col>
      <xdr:colOff>771525</xdr:colOff>
      <xdr:row>50</xdr:row>
      <xdr:rowOff>539115</xdr:rowOff>
    </xdr:to>
    <xdr:pic>
      <xdr:nvPicPr>
        <xdr:cNvPr id="45" name="Picture 53">
          <a:extLst>
            <a:ext uri="{FF2B5EF4-FFF2-40B4-BE49-F238E27FC236}">
              <a16:creationId xmlns:a16="http://schemas.microsoft.com/office/drawing/2014/main" xmlns="" id="{99BABAA7-EE5B-4E3A-9086-8046DEA81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583430" y="29525595"/>
          <a:ext cx="457200" cy="476250"/>
        </a:xfrm>
        <a:prstGeom prst="rect">
          <a:avLst/>
        </a:prstGeom>
      </xdr:spPr>
    </xdr:pic>
    <xdr:clientData/>
  </xdr:twoCellAnchor>
  <xdr:twoCellAnchor>
    <xdr:from>
      <xdr:col>2</xdr:col>
      <xdr:colOff>326806</xdr:colOff>
      <xdr:row>51</xdr:row>
      <xdr:rowOff>38100</xdr:rowOff>
    </xdr:from>
    <xdr:to>
      <xdr:col>2</xdr:col>
      <xdr:colOff>784259</xdr:colOff>
      <xdr:row>51</xdr:row>
      <xdr:rowOff>498116</xdr:rowOff>
    </xdr:to>
    <xdr:pic>
      <xdr:nvPicPr>
        <xdr:cNvPr id="46" name="Obraz 45" descr="Sneakersy SKECHERS - Stand On Air 73690/BURG Burgundy - Sneakersy - Półbuty  - Damskie | eobuwie.pl">
          <a:extLst>
            <a:ext uri="{FF2B5EF4-FFF2-40B4-BE49-F238E27FC236}">
              <a16:creationId xmlns:a16="http://schemas.microsoft.com/office/drawing/2014/main" xmlns="" id="{7EDE4E36-4417-4B71-A28C-51854BB7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0196" y="30127575"/>
          <a:ext cx="457453" cy="46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330888</xdr:colOff>
      <xdr:row>52</xdr:row>
      <xdr:rowOff>76524</xdr:rowOff>
    </xdr:from>
    <xdr:to>
      <xdr:col>2</xdr:col>
      <xdr:colOff>792809</xdr:colOff>
      <xdr:row>52</xdr:row>
      <xdr:rowOff>540731</xdr:rowOff>
    </xdr:to>
    <xdr:pic>
      <xdr:nvPicPr>
        <xdr:cNvPr id="47" name="Obraz 46" descr="Buty Skechers Uno Stand On Air 73690 MVE 11979623792 - Allegro.pl">
          <a:extLst>
            <a:ext uri="{FF2B5EF4-FFF2-40B4-BE49-F238E27FC236}">
              <a16:creationId xmlns:a16="http://schemas.microsoft.com/office/drawing/2014/main" xmlns="" id="{C19879D9-561A-44F2-8DA1-5EB1BEFA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278" y="30794649"/>
          <a:ext cx="463826" cy="466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314325</xdr:colOff>
      <xdr:row>53</xdr:row>
      <xdr:rowOff>39143</xdr:rowOff>
    </xdr:from>
    <xdr:to>
      <xdr:col>2</xdr:col>
      <xdr:colOff>786765</xdr:colOff>
      <xdr:row>53</xdr:row>
      <xdr:rowOff>521108</xdr:rowOff>
    </xdr:to>
    <xdr:pic>
      <xdr:nvPicPr>
        <xdr:cNvPr id="48" name="Picture 56">
          <a:extLst>
            <a:ext uri="{FF2B5EF4-FFF2-40B4-BE49-F238E27FC236}">
              <a16:creationId xmlns:a16="http://schemas.microsoft.com/office/drawing/2014/main" xmlns="" id="{C814CA02-2502-42D8-BE10-BB30E31A0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4583430" y="31385918"/>
          <a:ext cx="466725" cy="478155"/>
        </a:xfrm>
        <a:prstGeom prst="rect">
          <a:avLst/>
        </a:prstGeom>
      </xdr:spPr>
    </xdr:pic>
    <xdr:clientData/>
  </xdr:twoCellAnchor>
  <xdr:twoCellAnchor>
    <xdr:from>
      <xdr:col>2</xdr:col>
      <xdr:colOff>332667</xdr:colOff>
      <xdr:row>54</xdr:row>
      <xdr:rowOff>54349</xdr:rowOff>
    </xdr:from>
    <xdr:to>
      <xdr:col>2</xdr:col>
      <xdr:colOff>812727</xdr:colOff>
      <xdr:row>54</xdr:row>
      <xdr:rowOff>532504</xdr:rowOff>
    </xdr:to>
    <xdr:pic>
      <xdr:nvPicPr>
        <xdr:cNvPr id="49" name="Picture 58">
          <a:extLst>
            <a:ext uri="{FF2B5EF4-FFF2-40B4-BE49-F238E27FC236}">
              <a16:creationId xmlns:a16="http://schemas.microsoft.com/office/drawing/2014/main" xmlns="" id="{9367005B-7F2F-4E38-9D22-D8950CDC5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4597962" y="32033584"/>
          <a:ext cx="485775" cy="474345"/>
        </a:xfrm>
        <a:prstGeom prst="rect">
          <a:avLst/>
        </a:prstGeom>
      </xdr:spPr>
    </xdr:pic>
    <xdr:clientData/>
  </xdr:twoCellAnchor>
  <xdr:twoCellAnchor>
    <xdr:from>
      <xdr:col>2</xdr:col>
      <xdr:colOff>310515</xdr:colOff>
      <xdr:row>55</xdr:row>
      <xdr:rowOff>38100</xdr:rowOff>
    </xdr:from>
    <xdr:to>
      <xdr:col>2</xdr:col>
      <xdr:colOff>803324</xdr:colOff>
      <xdr:row>55</xdr:row>
      <xdr:rowOff>545123</xdr:rowOff>
    </xdr:to>
    <xdr:pic>
      <xdr:nvPicPr>
        <xdr:cNvPr id="50" name="Obraz 49" descr="Sneakersy SKECHERS - Gleam N' Dream 10959L/BKMT Black/Multi - Na rzepy -  Półbuty - Dziewczynka - Dziecięce | eobuwie.pl">
          <a:extLst>
            <a:ext uri="{FF2B5EF4-FFF2-40B4-BE49-F238E27FC236}">
              <a16:creationId xmlns:a16="http://schemas.microsoft.com/office/drawing/2014/main" xmlns="" id="{BC4752D1-B4D4-4910-B792-EB27FFBC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9620" y="32642175"/>
          <a:ext cx="490904" cy="51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359148</xdr:colOff>
      <xdr:row>56</xdr:row>
      <xdr:rowOff>133463</xdr:rowOff>
    </xdr:from>
    <xdr:to>
      <xdr:col>2</xdr:col>
      <xdr:colOff>745873</xdr:colOff>
      <xdr:row>56</xdr:row>
      <xdr:rowOff>550036</xdr:rowOff>
    </xdr:to>
    <xdr:pic>
      <xdr:nvPicPr>
        <xdr:cNvPr id="51" name="Obraz 50" descr="Купить Детские Кроссовки Skechers GO RUN 600 АРТ 302031N-NVMT в Навои - в  рассрочку | olcha">
          <a:extLst>
            <a:ext uri="{FF2B5EF4-FFF2-40B4-BE49-F238E27FC236}">
              <a16:creationId xmlns:a16="http://schemas.microsoft.com/office/drawing/2014/main" xmlns="" id="{E80DA3F1-B609-447F-9C5E-9332DCFA4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0158" y="33362378"/>
          <a:ext cx="382915" cy="420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57</xdr:row>
      <xdr:rowOff>88862</xdr:rowOff>
    </xdr:from>
    <xdr:to>
      <xdr:col>2</xdr:col>
      <xdr:colOff>827385</xdr:colOff>
      <xdr:row>57</xdr:row>
      <xdr:rowOff>582844</xdr:rowOff>
    </xdr:to>
    <xdr:pic>
      <xdr:nvPicPr>
        <xdr:cNvPr id="52" name="Obraz 51" descr="Dyna-Lite - Shimmer Streaks | SKECHERS">
          <a:extLst>
            <a:ext uri="{FF2B5EF4-FFF2-40B4-BE49-F238E27FC236}">
              <a16:creationId xmlns:a16="http://schemas.microsoft.com/office/drawing/2014/main" xmlns="" id="{B03CBE5D-D7AC-47A3-A075-4CD6FD49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33954047"/>
          <a:ext cx="520680" cy="492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66</xdr:row>
      <xdr:rowOff>85725</xdr:rowOff>
    </xdr:from>
    <xdr:to>
      <xdr:col>2</xdr:col>
      <xdr:colOff>745437</xdr:colOff>
      <xdr:row>66</xdr:row>
      <xdr:rowOff>603592</xdr:rowOff>
    </xdr:to>
    <xdr:pic>
      <xdr:nvPicPr>
        <xdr:cNvPr id="53" name="Obraz 52" descr="Sneakersy SKECHERS - Mini Wanderer 407300N/BBLM Blk/Blue/Lime - Na rzepy -  Półbuty - Chłopiec - Dziecięce | eobuwie.pl">
          <a:extLst>
            <a:ext uri="{FF2B5EF4-FFF2-40B4-BE49-F238E27FC236}">
              <a16:creationId xmlns:a16="http://schemas.microsoft.com/office/drawing/2014/main" xmlns="" id="{6FB1FF54-A87B-468F-9591-11CEACEE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39606855"/>
          <a:ext cx="497787" cy="514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268506</xdr:colOff>
      <xdr:row>67</xdr:row>
      <xdr:rowOff>106970</xdr:rowOff>
    </xdr:from>
    <xdr:to>
      <xdr:col>2</xdr:col>
      <xdr:colOff>756186</xdr:colOff>
      <xdr:row>67</xdr:row>
      <xdr:rowOff>596555</xdr:rowOff>
    </xdr:to>
    <xdr:pic>
      <xdr:nvPicPr>
        <xdr:cNvPr id="54" name="Picture 62">
          <a:extLst>
            <a:ext uri="{FF2B5EF4-FFF2-40B4-BE49-F238E27FC236}">
              <a16:creationId xmlns:a16="http://schemas.microsoft.com/office/drawing/2014/main" xmlns="" id="{5008D19A-8C23-4EFC-A15F-AE941F1F5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4535706" y="40252940"/>
          <a:ext cx="485775" cy="48768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323851</xdr:colOff>
      <xdr:row>37</xdr:row>
      <xdr:rowOff>133350</xdr:rowOff>
    </xdr:from>
    <xdr:to>
      <xdr:col>2</xdr:col>
      <xdr:colOff>783518</xdr:colOff>
      <xdr:row>37</xdr:row>
      <xdr:rowOff>548640</xdr:rowOff>
    </xdr:to>
    <xdr:pic>
      <xdr:nvPicPr>
        <xdr:cNvPr id="55" name="Obraz 54" descr="Bountiful - Quick Path | SKECHERS PL">
          <a:extLst>
            <a:ext uri="{FF2B5EF4-FFF2-40B4-BE49-F238E27FC236}">
              <a16:creationId xmlns:a16="http://schemas.microsoft.com/office/drawing/2014/main" xmlns="" id="{D5E0F543-D56C-4924-B06B-D6D99AFE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1" y="21417915"/>
          <a:ext cx="463477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44</xdr:row>
      <xdr:rowOff>66675</xdr:rowOff>
    </xdr:from>
    <xdr:to>
      <xdr:col>2</xdr:col>
      <xdr:colOff>819150</xdr:colOff>
      <xdr:row>45</xdr:row>
      <xdr:rowOff>19218</xdr:rowOff>
    </xdr:to>
    <xdr:pic>
      <xdr:nvPicPr>
        <xdr:cNvPr id="56" name="Obraz 55" descr="Skechers Summits 12980-BKHP 12980-BKHP - 7Store">
          <a:extLst>
            <a:ext uri="{FF2B5EF4-FFF2-40B4-BE49-F238E27FC236}">
              <a16:creationId xmlns:a16="http://schemas.microsoft.com/office/drawing/2014/main" xmlns="" id="{30457CB1-861C-4EE8-B688-5256D3F6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2470" y="25753695"/>
          <a:ext cx="565785" cy="56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257176</xdr:colOff>
      <xdr:row>58</xdr:row>
      <xdr:rowOff>76200</xdr:rowOff>
    </xdr:from>
    <xdr:to>
      <xdr:col>2</xdr:col>
      <xdr:colOff>777241</xdr:colOff>
      <xdr:row>58</xdr:row>
      <xdr:rowOff>554021</xdr:rowOff>
    </xdr:to>
    <xdr:pic>
      <xdr:nvPicPr>
        <xdr:cNvPr id="61" name="Obraz 60" descr="C-Flex Sandal - Dazzling Explorer | SKECHERS PL">
          <a:extLst>
            <a:ext uri="{FF2B5EF4-FFF2-40B4-BE49-F238E27FC236}">
              <a16:creationId xmlns:a16="http://schemas.microsoft.com/office/drawing/2014/main" xmlns="" id="{23766332-7644-4CDF-9907-6DE80D0F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2471" y="34566225"/>
          <a:ext cx="523875" cy="474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59</xdr:row>
      <xdr:rowOff>38100</xdr:rowOff>
    </xdr:from>
    <xdr:to>
      <xdr:col>2</xdr:col>
      <xdr:colOff>800100</xdr:colOff>
      <xdr:row>59</xdr:row>
      <xdr:rowOff>606425</xdr:rowOff>
    </xdr:to>
    <xdr:pic>
      <xdr:nvPicPr>
        <xdr:cNvPr id="62" name="Obraz 61" descr="Skechers Racer Sandals Summer Sky Childrens Beach 302975N-BLU Strap Blue  Girls | eBay">
          <a:extLst>
            <a:ext uri="{FF2B5EF4-FFF2-40B4-BE49-F238E27FC236}">
              <a16:creationId xmlns:a16="http://schemas.microsoft.com/office/drawing/2014/main" xmlns="" id="{93ADCC09-8719-4063-867F-8ACCD75A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5156775"/>
          <a:ext cx="571500" cy="56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60</xdr:row>
      <xdr:rowOff>38101</xdr:rowOff>
    </xdr:from>
    <xdr:to>
      <xdr:col>2</xdr:col>
      <xdr:colOff>782955</xdr:colOff>
      <xdr:row>60</xdr:row>
      <xdr:rowOff>549646</xdr:rowOff>
    </xdr:to>
    <xdr:pic>
      <xdr:nvPicPr>
        <xdr:cNvPr id="63" name="Obraz 62" descr="Sandały Skechers Heart Lights Sandals Always Flashy 308045L LTBL |  eobuwie.com.pl">
          <a:extLst>
            <a:ext uri="{FF2B5EF4-FFF2-40B4-BE49-F238E27FC236}">
              <a16:creationId xmlns:a16="http://schemas.microsoft.com/office/drawing/2014/main" xmlns="" id="{C7A9E65B-56F2-4A87-9C0B-B8D0EAA14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140" y="35785426"/>
          <a:ext cx="501015" cy="51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295276</xdr:colOff>
      <xdr:row>61</xdr:row>
      <xdr:rowOff>76200</xdr:rowOff>
    </xdr:from>
    <xdr:to>
      <xdr:col>2</xdr:col>
      <xdr:colOff>853441</xdr:colOff>
      <xdr:row>61</xdr:row>
      <xdr:rowOff>588030</xdr:rowOff>
    </xdr:to>
    <xdr:pic>
      <xdr:nvPicPr>
        <xdr:cNvPr id="64" name="Obraz 63" descr="Twinkle Toes: Rainbow Shines - Unicorn Sparkles | SKECHERS PL">
          <a:extLst>
            <a:ext uri="{FF2B5EF4-FFF2-40B4-BE49-F238E27FC236}">
              <a16:creationId xmlns:a16="http://schemas.microsoft.com/office/drawing/2014/main" xmlns="" id="{674F7A87-DC3D-4C89-A432-8945C2F8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571" y="36452175"/>
          <a:ext cx="561975" cy="51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295275</xdr:colOff>
      <xdr:row>62</xdr:row>
      <xdr:rowOff>38100</xdr:rowOff>
    </xdr:from>
    <xdr:to>
      <xdr:col>2</xdr:col>
      <xdr:colOff>859155</xdr:colOff>
      <xdr:row>62</xdr:row>
      <xdr:rowOff>587611</xdr:rowOff>
    </xdr:to>
    <xdr:pic>
      <xdr:nvPicPr>
        <xdr:cNvPr id="65" name="Obraz 64" descr="Shop the Skechers Boys S-Lights Hypno-Splash Shoes - 400077L-BKGY |  SKECHERS Singapore&quot; – Skechers Singapore Online Store">
          <a:extLst>
            <a:ext uri="{FF2B5EF4-FFF2-40B4-BE49-F238E27FC236}">
              <a16:creationId xmlns:a16="http://schemas.microsoft.com/office/drawing/2014/main" xmlns="" id="{57FC70C2-F618-4D41-BA9A-009D110B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570" y="37042725"/>
          <a:ext cx="560070" cy="55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291466</xdr:colOff>
      <xdr:row>63</xdr:row>
      <xdr:rowOff>76200</xdr:rowOff>
    </xdr:from>
    <xdr:to>
      <xdr:col>2</xdr:col>
      <xdr:colOff>815341</xdr:colOff>
      <xdr:row>63</xdr:row>
      <xdr:rowOff>549444</xdr:rowOff>
    </xdr:to>
    <xdr:pic>
      <xdr:nvPicPr>
        <xdr:cNvPr id="66" name="Obraz 65" descr="S Lights: Hypno-Splash - Sun Breaks | SKECHERS PL">
          <a:extLst>
            <a:ext uri="{FF2B5EF4-FFF2-40B4-BE49-F238E27FC236}">
              <a16:creationId xmlns:a16="http://schemas.microsoft.com/office/drawing/2014/main" xmlns="" id="{112C38CE-2123-4DE5-8A40-2FD813CE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4856" y="37709475"/>
          <a:ext cx="527685" cy="477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295275</xdr:colOff>
      <xdr:row>64</xdr:row>
      <xdr:rowOff>76200</xdr:rowOff>
    </xdr:from>
    <xdr:to>
      <xdr:col>2</xdr:col>
      <xdr:colOff>853440</xdr:colOff>
      <xdr:row>64</xdr:row>
      <xdr:rowOff>591895</xdr:rowOff>
    </xdr:to>
    <xdr:pic>
      <xdr:nvPicPr>
        <xdr:cNvPr id="67" name="Obraz 66" descr="Skechers 406510L – Central Shoes - Limerick City &amp; Kilrush">
          <a:extLst>
            <a:ext uri="{FF2B5EF4-FFF2-40B4-BE49-F238E27FC236}">
              <a16:creationId xmlns:a16="http://schemas.microsoft.com/office/drawing/2014/main" xmlns="" id="{5A2005BD-7DE2-4FD5-8520-8398A3C5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570" y="38338125"/>
          <a:ext cx="561975" cy="511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</xdr:colOff>
      <xdr:row>65</xdr:row>
      <xdr:rowOff>57150</xdr:rowOff>
    </xdr:from>
    <xdr:to>
      <xdr:col>2</xdr:col>
      <xdr:colOff>779145</xdr:colOff>
      <xdr:row>65</xdr:row>
      <xdr:rowOff>555088</xdr:rowOff>
    </xdr:to>
    <xdr:pic>
      <xdr:nvPicPr>
        <xdr:cNvPr id="68" name="Obraz 67" descr="Razor Rush | SKECHERS PL">
          <a:extLst>
            <a:ext uri="{FF2B5EF4-FFF2-40B4-BE49-F238E27FC236}">
              <a16:creationId xmlns:a16="http://schemas.microsoft.com/office/drawing/2014/main" xmlns="" id="{3A1439E3-33B3-4FFE-BDBF-F5118877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130" y="38943915"/>
          <a:ext cx="575310" cy="50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68"/>
  <sheetViews>
    <sheetView tabSelected="1" zoomScale="75" zoomScaleNormal="75" workbookViewId="0">
      <pane ySplit="6" topLeftCell="A7" activePane="bottomLeft" state="frozen"/>
      <selection activeCell="C1" sqref="C1"/>
      <selection pane="bottomLeft" activeCell="AL68" sqref="AL68"/>
    </sheetView>
  </sheetViews>
  <sheetFormatPr defaultColWidth="8.85546875" defaultRowHeight="15" x14ac:dyDescent="0.25"/>
  <cols>
    <col min="1" max="1" width="16" style="1" bestFit="1" customWidth="1"/>
    <col min="2" max="2" width="46.28515625" style="1" bestFit="1" customWidth="1"/>
    <col min="3" max="3" width="15.7109375" style="1" customWidth="1"/>
    <col min="4" max="4" width="46.28515625" style="1" customWidth="1"/>
    <col min="5" max="31" width="6.28515625" style="2" customWidth="1"/>
    <col min="32" max="32" width="8.85546875" style="1"/>
    <col min="33" max="33" width="9.7109375" style="3" bestFit="1" customWidth="1"/>
    <col min="34" max="16384" width="8.85546875" style="2"/>
  </cols>
  <sheetData>
    <row r="3" spans="1:33" x14ac:dyDescent="0.25">
      <c r="D3" s="4" t="s">
        <v>0</v>
      </c>
      <c r="E3" s="5">
        <v>35</v>
      </c>
      <c r="F3" s="5">
        <v>35.5</v>
      </c>
      <c r="G3" s="5">
        <v>36</v>
      </c>
      <c r="H3" s="5">
        <v>36.5</v>
      </c>
      <c r="I3" s="5">
        <v>37</v>
      </c>
      <c r="J3" s="5">
        <v>37.5</v>
      </c>
      <c r="K3" s="5">
        <v>38</v>
      </c>
      <c r="L3" s="5">
        <v>38.5</v>
      </c>
      <c r="M3" s="5">
        <v>39</v>
      </c>
      <c r="N3" s="5">
        <v>39.5</v>
      </c>
      <c r="O3" s="5">
        <v>40</v>
      </c>
      <c r="P3" s="5">
        <v>40.5</v>
      </c>
      <c r="Q3" s="5">
        <v>41</v>
      </c>
      <c r="R3" s="5">
        <v>41.5</v>
      </c>
      <c r="S3" s="5">
        <v>42</v>
      </c>
      <c r="T3" s="5">
        <v>42.5</v>
      </c>
      <c r="U3" s="5">
        <v>43</v>
      </c>
      <c r="V3" s="5">
        <v>43.5</v>
      </c>
      <c r="W3" s="5">
        <v>44</v>
      </c>
      <c r="X3" s="5">
        <v>44.5</v>
      </c>
      <c r="Y3" s="5">
        <v>45</v>
      </c>
      <c r="Z3" s="5">
        <v>45.5</v>
      </c>
      <c r="AA3" s="5">
        <v>46</v>
      </c>
      <c r="AB3" s="5">
        <v>47</v>
      </c>
      <c r="AC3" s="5">
        <v>47.5</v>
      </c>
      <c r="AD3" s="5">
        <v>48</v>
      </c>
      <c r="AE3" s="5">
        <v>48.5</v>
      </c>
    </row>
    <row r="4" spans="1:33" x14ac:dyDescent="0.25">
      <c r="D4" s="4" t="s">
        <v>1</v>
      </c>
      <c r="E4" s="5">
        <v>35</v>
      </c>
      <c r="F4" s="5">
        <v>35.5</v>
      </c>
      <c r="G4" s="5">
        <v>36</v>
      </c>
      <c r="H4" s="5">
        <v>36.5</v>
      </c>
      <c r="I4" s="5">
        <v>37</v>
      </c>
      <c r="J4" s="5">
        <v>37.5</v>
      </c>
      <c r="K4" s="5">
        <v>38</v>
      </c>
      <c r="L4" s="5">
        <v>38.5</v>
      </c>
      <c r="M4" s="5">
        <v>39</v>
      </c>
      <c r="N4" s="5">
        <v>39.5</v>
      </c>
      <c r="O4" s="5">
        <v>40</v>
      </c>
      <c r="P4" s="5">
        <v>40.5</v>
      </c>
      <c r="Q4" s="5">
        <v>41</v>
      </c>
      <c r="R4" s="5">
        <v>41.5</v>
      </c>
      <c r="S4" s="5">
        <v>42</v>
      </c>
      <c r="T4" s="5">
        <v>42.5</v>
      </c>
      <c r="U4" s="5">
        <v>43</v>
      </c>
      <c r="V4" s="5">
        <v>43.5</v>
      </c>
      <c r="W4" s="5">
        <v>44</v>
      </c>
      <c r="X4" s="5">
        <v>44.5</v>
      </c>
      <c r="Y4" s="5">
        <v>45</v>
      </c>
      <c r="Z4" s="5">
        <v>45.5</v>
      </c>
      <c r="AA4" s="5">
        <v>46</v>
      </c>
      <c r="AB4" s="5">
        <v>47</v>
      </c>
      <c r="AC4" s="5">
        <v>47.5</v>
      </c>
      <c r="AD4" s="5">
        <v>48</v>
      </c>
      <c r="AE4" s="5"/>
    </row>
    <row r="5" spans="1:33" x14ac:dyDescent="0.25">
      <c r="D5" s="4" t="s">
        <v>2</v>
      </c>
      <c r="E5" s="5">
        <v>21</v>
      </c>
      <c r="F5" s="5">
        <v>22</v>
      </c>
      <c r="G5" s="5">
        <v>23</v>
      </c>
      <c r="H5" s="5">
        <v>24</v>
      </c>
      <c r="I5" s="5">
        <v>25</v>
      </c>
      <c r="J5" s="5">
        <v>26</v>
      </c>
      <c r="K5" s="5">
        <v>27</v>
      </c>
      <c r="L5" s="5">
        <v>27.5</v>
      </c>
      <c r="M5" s="5">
        <v>28</v>
      </c>
      <c r="N5" s="5">
        <v>28.5</v>
      </c>
      <c r="O5" s="5">
        <v>29</v>
      </c>
      <c r="P5" s="5">
        <v>30</v>
      </c>
      <c r="Q5" s="5">
        <v>31</v>
      </c>
      <c r="R5" s="5">
        <v>32</v>
      </c>
      <c r="S5" s="5">
        <v>33</v>
      </c>
      <c r="T5" s="5">
        <v>33.5</v>
      </c>
      <c r="U5" s="5">
        <v>34</v>
      </c>
      <c r="V5" s="5">
        <v>35</v>
      </c>
      <c r="W5" s="5">
        <v>35.5</v>
      </c>
      <c r="X5" s="5">
        <v>36</v>
      </c>
      <c r="Y5" s="5">
        <v>36.5</v>
      </c>
      <c r="Z5" s="5">
        <v>37</v>
      </c>
      <c r="AA5" s="5">
        <v>37.5</v>
      </c>
      <c r="AB5" s="5">
        <v>38</v>
      </c>
      <c r="AC5" s="5">
        <v>38.5</v>
      </c>
      <c r="AD5" s="5">
        <v>39</v>
      </c>
      <c r="AE5" s="5">
        <v>39.5</v>
      </c>
      <c r="AF5" s="1">
        <f>SUM(AF7:AF68)</f>
        <v>5331</v>
      </c>
    </row>
    <row r="6" spans="1:33" s="1" customFormat="1" ht="21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12" t="s">
        <v>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6" t="s">
        <v>8</v>
      </c>
      <c r="AG6" s="7" t="s">
        <v>9</v>
      </c>
    </row>
    <row r="7" spans="1:33" ht="49.9" customHeight="1" x14ac:dyDescent="0.25">
      <c r="A7" s="8" t="s">
        <v>10</v>
      </c>
      <c r="B7" s="8" t="s">
        <v>11</v>
      </c>
      <c r="C7" s="8"/>
      <c r="D7" s="8" t="s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>
        <v>2</v>
      </c>
      <c r="P7" s="9"/>
      <c r="Q7" s="9">
        <v>10</v>
      </c>
      <c r="R7" s="9"/>
      <c r="S7" s="9"/>
      <c r="T7" s="9">
        <v>26</v>
      </c>
      <c r="U7" s="9"/>
      <c r="V7" s="9">
        <v>9</v>
      </c>
      <c r="W7" s="9"/>
      <c r="X7" s="9">
        <v>7</v>
      </c>
      <c r="Y7" s="9"/>
      <c r="Z7" s="9">
        <v>6</v>
      </c>
      <c r="AA7" s="9"/>
      <c r="AB7" s="9"/>
      <c r="AC7" s="9"/>
      <c r="AD7" s="9"/>
      <c r="AE7" s="9"/>
      <c r="AF7" s="8">
        <f t="shared" ref="AF7:AF37" si="0">SUM(E7:AE7)</f>
        <v>60</v>
      </c>
      <c r="AG7" s="10">
        <v>97.6</v>
      </c>
    </row>
    <row r="8" spans="1:33" ht="49.9" customHeight="1" x14ac:dyDescent="0.25">
      <c r="A8" s="8" t="s">
        <v>12</v>
      </c>
      <c r="B8" s="8" t="s">
        <v>13</v>
      </c>
      <c r="C8" s="8"/>
      <c r="D8" s="8" t="s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>
        <v>6</v>
      </c>
      <c r="P8" s="9"/>
      <c r="Q8" s="9">
        <v>12</v>
      </c>
      <c r="R8" s="9"/>
      <c r="S8" s="9">
        <v>30</v>
      </c>
      <c r="T8" s="9">
        <v>42</v>
      </c>
      <c r="U8" s="9">
        <v>42</v>
      </c>
      <c r="V8" s="9"/>
      <c r="W8" s="9">
        <v>42</v>
      </c>
      <c r="X8" s="9"/>
      <c r="Y8" s="9">
        <v>12</v>
      </c>
      <c r="Z8" s="9"/>
      <c r="AA8" s="9"/>
      <c r="AB8" s="9"/>
      <c r="AC8" s="9"/>
      <c r="AD8" s="9"/>
      <c r="AE8" s="9"/>
      <c r="AF8" s="8">
        <f t="shared" si="0"/>
        <v>186</v>
      </c>
      <c r="AG8" s="10">
        <v>68.069999999999993</v>
      </c>
    </row>
    <row r="9" spans="1:33" ht="49.9" customHeight="1" x14ac:dyDescent="0.25">
      <c r="A9" s="8" t="s">
        <v>14</v>
      </c>
      <c r="B9" s="8" t="s">
        <v>13</v>
      </c>
      <c r="C9" s="8"/>
      <c r="D9" s="8" t="s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>
        <v>6</v>
      </c>
      <c r="P9" s="9"/>
      <c r="Q9" s="9">
        <v>6</v>
      </c>
      <c r="R9" s="9"/>
      <c r="S9" s="9">
        <v>18</v>
      </c>
      <c r="T9" s="9">
        <v>30</v>
      </c>
      <c r="U9" s="9">
        <v>30</v>
      </c>
      <c r="V9" s="9"/>
      <c r="W9" s="9">
        <v>30</v>
      </c>
      <c r="X9" s="9"/>
      <c r="Y9" s="9">
        <v>6</v>
      </c>
      <c r="Z9" s="9"/>
      <c r="AA9" s="9">
        <v>6</v>
      </c>
      <c r="AB9" s="9"/>
      <c r="AC9" s="9"/>
      <c r="AD9" s="9"/>
      <c r="AE9" s="9"/>
      <c r="AF9" s="8">
        <f t="shared" si="0"/>
        <v>132</v>
      </c>
      <c r="AG9" s="10">
        <v>68.069999999999993</v>
      </c>
    </row>
    <row r="10" spans="1:33" ht="49.9" customHeight="1" x14ac:dyDescent="0.25">
      <c r="A10" s="8" t="s">
        <v>15</v>
      </c>
      <c r="B10" s="8" t="s">
        <v>16</v>
      </c>
      <c r="C10" s="8"/>
      <c r="D10" s="8" t="s"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>
        <v>5</v>
      </c>
      <c r="P10" s="9"/>
      <c r="Q10" s="9">
        <v>14</v>
      </c>
      <c r="R10" s="9"/>
      <c r="S10" s="9">
        <v>40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8">
        <f t="shared" si="0"/>
        <v>59</v>
      </c>
      <c r="AG10" s="10">
        <v>68.069999999999993</v>
      </c>
    </row>
    <row r="11" spans="1:33" ht="49.9" customHeight="1" x14ac:dyDescent="0.25">
      <c r="A11" s="8" t="s">
        <v>17</v>
      </c>
      <c r="B11" s="8" t="s">
        <v>18</v>
      </c>
      <c r="C11" s="8"/>
      <c r="D11" s="8" t="s"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2</v>
      </c>
      <c r="R11" s="9"/>
      <c r="S11" s="9">
        <v>7</v>
      </c>
      <c r="T11" s="9"/>
      <c r="U11" s="9">
        <v>7</v>
      </c>
      <c r="V11" s="9"/>
      <c r="W11" s="9">
        <v>8</v>
      </c>
      <c r="X11" s="9"/>
      <c r="Y11" s="9">
        <v>4</v>
      </c>
      <c r="Z11" s="9"/>
      <c r="AA11" s="9">
        <v>3</v>
      </c>
      <c r="AB11" s="9"/>
      <c r="AC11" s="9"/>
      <c r="AD11" s="9"/>
      <c r="AE11" s="9"/>
      <c r="AF11" s="8">
        <f t="shared" si="0"/>
        <v>31</v>
      </c>
      <c r="AG11" s="10">
        <v>72.58</v>
      </c>
    </row>
    <row r="12" spans="1:33" ht="49.9" customHeight="1" x14ac:dyDescent="0.25">
      <c r="A12" s="8" t="s">
        <v>19</v>
      </c>
      <c r="B12" s="8" t="s">
        <v>20</v>
      </c>
      <c r="C12" s="8"/>
      <c r="D12" s="8" t="s">
        <v>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v>9</v>
      </c>
      <c r="T12" s="9"/>
      <c r="U12" s="9">
        <v>8</v>
      </c>
      <c r="V12" s="9"/>
      <c r="W12" s="9">
        <v>8</v>
      </c>
      <c r="X12" s="9"/>
      <c r="Y12" s="9">
        <v>8</v>
      </c>
      <c r="Z12" s="9"/>
      <c r="AA12" s="9">
        <v>9</v>
      </c>
      <c r="AB12" s="9"/>
      <c r="AC12" s="9"/>
      <c r="AD12" s="9"/>
      <c r="AE12" s="9"/>
      <c r="AF12" s="8">
        <f t="shared" si="0"/>
        <v>42</v>
      </c>
      <c r="AG12" s="10">
        <v>68.069999999999993</v>
      </c>
    </row>
    <row r="13" spans="1:33" ht="49.9" customHeight="1" x14ac:dyDescent="0.25">
      <c r="A13" s="8" t="s">
        <v>21</v>
      </c>
      <c r="B13" s="8" t="s">
        <v>22</v>
      </c>
      <c r="C13" s="8"/>
      <c r="D13" s="8" t="s">
        <v>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v>6</v>
      </c>
      <c r="R13" s="9"/>
      <c r="S13" s="9">
        <v>18</v>
      </c>
      <c r="T13" s="9"/>
      <c r="U13" s="9">
        <v>18</v>
      </c>
      <c r="V13" s="9"/>
      <c r="W13" s="9"/>
      <c r="X13" s="9"/>
      <c r="Y13" s="9">
        <v>6</v>
      </c>
      <c r="Z13" s="9"/>
      <c r="AA13" s="9">
        <v>2</v>
      </c>
      <c r="AB13" s="9"/>
      <c r="AC13" s="9"/>
      <c r="AD13" s="9"/>
      <c r="AE13" s="9"/>
      <c r="AF13" s="8">
        <f t="shared" si="0"/>
        <v>50</v>
      </c>
      <c r="AG13" s="10">
        <v>97.6</v>
      </c>
    </row>
    <row r="14" spans="1:33" ht="49.9" customHeight="1" x14ac:dyDescent="0.25">
      <c r="A14" s="8" t="s">
        <v>23</v>
      </c>
      <c r="B14" s="8" t="s">
        <v>22</v>
      </c>
      <c r="C14" s="8"/>
      <c r="D14" s="8" t="s">
        <v>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6</v>
      </c>
      <c r="R14" s="9"/>
      <c r="S14" s="9">
        <v>18</v>
      </c>
      <c r="T14" s="9"/>
      <c r="U14" s="9">
        <v>18</v>
      </c>
      <c r="V14" s="9"/>
      <c r="W14" s="9"/>
      <c r="X14" s="9"/>
      <c r="Y14" s="9">
        <v>6</v>
      </c>
      <c r="Z14" s="9"/>
      <c r="AA14" s="9">
        <v>2</v>
      </c>
      <c r="AB14" s="9"/>
      <c r="AC14" s="9"/>
      <c r="AD14" s="9"/>
      <c r="AE14" s="9"/>
      <c r="AF14" s="8">
        <f t="shared" si="0"/>
        <v>50</v>
      </c>
      <c r="AG14" s="10">
        <v>97.6</v>
      </c>
    </row>
    <row r="15" spans="1:33" ht="49.9" customHeight="1" x14ac:dyDescent="0.25">
      <c r="A15" s="8" t="s">
        <v>24</v>
      </c>
      <c r="B15" s="8" t="s">
        <v>25</v>
      </c>
      <c r="C15" s="8"/>
      <c r="D15" s="8" t="s"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>
        <v>6</v>
      </c>
      <c r="P15" s="9"/>
      <c r="Q15" s="9">
        <v>27</v>
      </c>
      <c r="R15" s="9">
        <v>31</v>
      </c>
      <c r="S15" s="9">
        <v>77</v>
      </c>
      <c r="T15" s="9">
        <v>83</v>
      </c>
      <c r="U15" s="9">
        <v>83</v>
      </c>
      <c r="V15" s="9"/>
      <c r="W15" s="9">
        <v>53</v>
      </c>
      <c r="X15" s="9"/>
      <c r="Y15" s="9">
        <v>41</v>
      </c>
      <c r="Z15" s="9"/>
      <c r="AA15" s="9">
        <v>11</v>
      </c>
      <c r="AB15" s="9"/>
      <c r="AC15" s="9"/>
      <c r="AD15" s="9"/>
      <c r="AE15" s="9"/>
      <c r="AF15" s="8">
        <f t="shared" si="0"/>
        <v>412</v>
      </c>
      <c r="AG15" s="10">
        <v>84.08</v>
      </c>
    </row>
    <row r="16" spans="1:33" ht="49.9" customHeight="1" x14ac:dyDescent="0.25">
      <c r="A16" s="8" t="s">
        <v>26</v>
      </c>
      <c r="B16" s="8" t="s">
        <v>27</v>
      </c>
      <c r="C16" s="8"/>
      <c r="D16" s="8" t="s">
        <v>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3</v>
      </c>
      <c r="P16" s="9"/>
      <c r="Q16" s="9">
        <v>2</v>
      </c>
      <c r="R16" s="9"/>
      <c r="S16" s="9">
        <v>7</v>
      </c>
      <c r="T16" s="9"/>
      <c r="U16" s="9"/>
      <c r="V16" s="9"/>
      <c r="W16" s="9"/>
      <c r="X16" s="9"/>
      <c r="Y16" s="9">
        <v>2</v>
      </c>
      <c r="Z16" s="9"/>
      <c r="AA16" s="9"/>
      <c r="AB16" s="9"/>
      <c r="AC16" s="9"/>
      <c r="AD16" s="9"/>
      <c r="AE16" s="9"/>
      <c r="AF16" s="8">
        <f t="shared" si="0"/>
        <v>14</v>
      </c>
      <c r="AG16" s="10">
        <v>129.63</v>
      </c>
    </row>
    <row r="17" spans="1:33" ht="49.9" customHeight="1" x14ac:dyDescent="0.25">
      <c r="A17" s="8" t="s">
        <v>28</v>
      </c>
      <c r="B17" s="8" t="s">
        <v>29</v>
      </c>
      <c r="C17" s="8"/>
      <c r="D17" s="8" t="s"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>
        <v>1</v>
      </c>
      <c r="P17" s="9"/>
      <c r="Q17" s="9">
        <v>5</v>
      </c>
      <c r="R17" s="9"/>
      <c r="S17" s="9">
        <v>4</v>
      </c>
      <c r="T17" s="9"/>
      <c r="U17" s="9">
        <v>5</v>
      </c>
      <c r="V17" s="9"/>
      <c r="W17" s="9">
        <v>2</v>
      </c>
      <c r="X17" s="9"/>
      <c r="Y17" s="9">
        <v>3</v>
      </c>
      <c r="Z17" s="9"/>
      <c r="AA17" s="9">
        <v>3</v>
      </c>
      <c r="AB17" s="9"/>
      <c r="AC17" s="9"/>
      <c r="AD17" s="9"/>
      <c r="AE17" s="9"/>
      <c r="AF17" s="8">
        <f t="shared" si="0"/>
        <v>23</v>
      </c>
      <c r="AG17" s="10">
        <v>72.569999999999993</v>
      </c>
    </row>
    <row r="18" spans="1:33" ht="49.9" customHeight="1" x14ac:dyDescent="0.25">
      <c r="A18" s="8" t="s">
        <v>30</v>
      </c>
      <c r="B18" s="8" t="s">
        <v>31</v>
      </c>
      <c r="C18" s="8"/>
      <c r="D18" s="8" t="s">
        <v>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v>1</v>
      </c>
      <c r="T18" s="9"/>
      <c r="U18" s="9">
        <v>2</v>
      </c>
      <c r="V18" s="9"/>
      <c r="W18" s="9">
        <v>2</v>
      </c>
      <c r="X18" s="9"/>
      <c r="Y18" s="9"/>
      <c r="Z18" s="9"/>
      <c r="AA18" s="9"/>
      <c r="AB18" s="9"/>
      <c r="AC18" s="9"/>
      <c r="AD18" s="9"/>
      <c r="AE18" s="9"/>
      <c r="AF18" s="8">
        <f t="shared" si="0"/>
        <v>5</v>
      </c>
      <c r="AG18" s="10">
        <v>63.57</v>
      </c>
    </row>
    <row r="19" spans="1:33" ht="49.9" customHeight="1" x14ac:dyDescent="0.25">
      <c r="A19" s="8" t="s">
        <v>32</v>
      </c>
      <c r="B19" s="8" t="s">
        <v>33</v>
      </c>
      <c r="C19" s="8"/>
      <c r="D19" s="8" t="s"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v>37</v>
      </c>
      <c r="T19" s="9"/>
      <c r="U19" s="9">
        <v>48</v>
      </c>
      <c r="V19" s="9"/>
      <c r="W19" s="9"/>
      <c r="X19" s="9"/>
      <c r="Y19" s="9"/>
      <c r="Z19" s="9"/>
      <c r="AA19" s="9">
        <v>7</v>
      </c>
      <c r="AB19" s="9"/>
      <c r="AC19" s="9"/>
      <c r="AD19" s="9"/>
      <c r="AE19" s="9"/>
      <c r="AF19" s="8">
        <f t="shared" si="0"/>
        <v>92</v>
      </c>
      <c r="AG19" s="10">
        <v>50.05</v>
      </c>
    </row>
    <row r="20" spans="1:33" ht="49.9" customHeight="1" x14ac:dyDescent="0.25">
      <c r="A20" s="8" t="s">
        <v>34</v>
      </c>
      <c r="B20" s="8" t="s">
        <v>35</v>
      </c>
      <c r="C20" s="8"/>
      <c r="D20" s="8" t="s">
        <v>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>
        <v>26</v>
      </c>
      <c r="P20" s="9"/>
      <c r="Q20" s="9">
        <v>6</v>
      </c>
      <c r="R20" s="9"/>
      <c r="S20" s="9">
        <v>3</v>
      </c>
      <c r="T20" s="9"/>
      <c r="U20" s="9">
        <v>92</v>
      </c>
      <c r="V20" s="9"/>
      <c r="W20" s="9"/>
      <c r="X20" s="9"/>
      <c r="Y20" s="9">
        <v>48</v>
      </c>
      <c r="Z20" s="9"/>
      <c r="AA20" s="9"/>
      <c r="AB20" s="9"/>
      <c r="AC20" s="9"/>
      <c r="AD20" s="9"/>
      <c r="AE20" s="9"/>
      <c r="AF20" s="8">
        <f t="shared" si="0"/>
        <v>175</v>
      </c>
      <c r="AG20" s="10">
        <v>75.08</v>
      </c>
    </row>
    <row r="21" spans="1:33" ht="49.9" customHeight="1" x14ac:dyDescent="0.25">
      <c r="A21" s="8" t="s">
        <v>36</v>
      </c>
      <c r="B21" s="8" t="s">
        <v>37</v>
      </c>
      <c r="C21" s="8"/>
      <c r="D21" s="8" t="s">
        <v>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9</v>
      </c>
      <c r="P21" s="9"/>
      <c r="Q21" s="9">
        <v>25</v>
      </c>
      <c r="R21" s="9"/>
      <c r="S21" s="9">
        <v>52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8">
        <f t="shared" si="0"/>
        <v>86</v>
      </c>
      <c r="AG21" s="10">
        <v>68.069999999999993</v>
      </c>
    </row>
    <row r="22" spans="1:33" ht="49.9" customHeight="1" x14ac:dyDescent="0.25">
      <c r="A22" s="8" t="s">
        <v>38</v>
      </c>
      <c r="B22" s="8" t="s">
        <v>37</v>
      </c>
      <c r="C22" s="8"/>
      <c r="D22" s="8" t="s">
        <v>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10</v>
      </c>
      <c r="R22" s="9">
        <v>3</v>
      </c>
      <c r="S22" s="9">
        <v>31</v>
      </c>
      <c r="T22" s="9"/>
      <c r="U22" s="9">
        <v>29</v>
      </c>
      <c r="V22" s="9"/>
      <c r="W22" s="9"/>
      <c r="X22" s="9"/>
      <c r="Y22" s="9">
        <v>12</v>
      </c>
      <c r="Z22" s="9"/>
      <c r="AA22" s="9">
        <v>1</v>
      </c>
      <c r="AB22" s="9"/>
      <c r="AC22" s="9"/>
      <c r="AD22" s="9"/>
      <c r="AE22" s="9"/>
      <c r="AF22" s="8">
        <f t="shared" si="0"/>
        <v>86</v>
      </c>
      <c r="AG22" s="10">
        <v>75.069999999999993</v>
      </c>
    </row>
    <row r="23" spans="1:33" ht="49.9" customHeight="1" x14ac:dyDescent="0.25">
      <c r="A23" s="8" t="s">
        <v>39</v>
      </c>
      <c r="B23" s="8" t="s">
        <v>40</v>
      </c>
      <c r="C23" s="8"/>
      <c r="D23" s="8" t="s">
        <v>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2</v>
      </c>
      <c r="S23" s="9"/>
      <c r="T23" s="9"/>
      <c r="U23" s="9"/>
      <c r="V23" s="9"/>
      <c r="W23" s="9">
        <v>50</v>
      </c>
      <c r="X23" s="9"/>
      <c r="Y23" s="9"/>
      <c r="Z23" s="9"/>
      <c r="AA23" s="9"/>
      <c r="AB23" s="9"/>
      <c r="AC23" s="9">
        <v>5</v>
      </c>
      <c r="AD23" s="9"/>
      <c r="AE23" s="9">
        <v>1</v>
      </c>
      <c r="AF23" s="8">
        <f t="shared" si="0"/>
        <v>58</v>
      </c>
      <c r="AG23" s="10">
        <v>68.069999999999993</v>
      </c>
    </row>
    <row r="24" spans="1:33" ht="49.9" customHeight="1" x14ac:dyDescent="0.25">
      <c r="A24" s="8" t="s">
        <v>41</v>
      </c>
      <c r="B24" s="8" t="s">
        <v>42</v>
      </c>
      <c r="C24" s="8"/>
      <c r="D24" s="8" t="s">
        <v>43</v>
      </c>
      <c r="E24" s="9"/>
      <c r="F24" s="9"/>
      <c r="G24" s="9">
        <v>8</v>
      </c>
      <c r="H24" s="9">
        <v>3</v>
      </c>
      <c r="I24" s="9">
        <v>16</v>
      </c>
      <c r="J24" s="9">
        <v>4</v>
      </c>
      <c r="K24" s="9">
        <v>1</v>
      </c>
      <c r="L24" s="9">
        <v>1</v>
      </c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8">
        <f t="shared" si="0"/>
        <v>34</v>
      </c>
      <c r="AG24" s="10">
        <v>72.58</v>
      </c>
    </row>
    <row r="25" spans="1:33" ht="49.9" customHeight="1" x14ac:dyDescent="0.25">
      <c r="A25" s="8" t="s">
        <v>44</v>
      </c>
      <c r="B25" s="8" t="s">
        <v>45</v>
      </c>
      <c r="C25" s="8"/>
      <c r="D25" s="8" t="s">
        <v>43</v>
      </c>
      <c r="E25" s="9"/>
      <c r="F25" s="9"/>
      <c r="G25" s="9">
        <v>1</v>
      </c>
      <c r="H25" s="9"/>
      <c r="I25" s="9">
        <v>6</v>
      </c>
      <c r="J25" s="9"/>
      <c r="K25" s="9">
        <v>21</v>
      </c>
      <c r="L25" s="9"/>
      <c r="M25" s="9">
        <v>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8">
        <f t="shared" si="0"/>
        <v>29</v>
      </c>
      <c r="AG25" s="10">
        <v>79.58</v>
      </c>
    </row>
    <row r="26" spans="1:33" ht="49.9" customHeight="1" x14ac:dyDescent="0.25">
      <c r="A26" s="8" t="s">
        <v>46</v>
      </c>
      <c r="B26" s="8" t="s">
        <v>45</v>
      </c>
      <c r="C26" s="8"/>
      <c r="D26" s="8" t="s">
        <v>43</v>
      </c>
      <c r="E26" s="9"/>
      <c r="F26" s="9"/>
      <c r="G26" s="9">
        <v>3</v>
      </c>
      <c r="H26" s="9"/>
      <c r="I26" s="9">
        <v>13</v>
      </c>
      <c r="J26" s="9"/>
      <c r="K26" s="9">
        <v>31</v>
      </c>
      <c r="L26" s="9"/>
      <c r="M26" s="9">
        <v>21</v>
      </c>
      <c r="N26" s="9"/>
      <c r="O26" s="9">
        <v>3</v>
      </c>
      <c r="P26" s="9"/>
      <c r="Q26" s="9">
        <v>3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8">
        <f t="shared" si="0"/>
        <v>74</v>
      </c>
      <c r="AG26" s="10">
        <v>79.58</v>
      </c>
    </row>
    <row r="27" spans="1:33" ht="49.9" customHeight="1" x14ac:dyDescent="0.25">
      <c r="A27" s="8" t="s">
        <v>47</v>
      </c>
      <c r="B27" s="8" t="s">
        <v>48</v>
      </c>
      <c r="C27" s="8"/>
      <c r="D27" s="8" t="s">
        <v>43</v>
      </c>
      <c r="E27" s="9"/>
      <c r="F27" s="9"/>
      <c r="G27" s="9"/>
      <c r="H27" s="9"/>
      <c r="I27" s="9">
        <v>1</v>
      </c>
      <c r="J27" s="9"/>
      <c r="K27" s="9">
        <v>7</v>
      </c>
      <c r="L27" s="9"/>
      <c r="M27" s="9">
        <v>7</v>
      </c>
      <c r="N27" s="9"/>
      <c r="O27" s="9">
        <v>12</v>
      </c>
      <c r="P27" s="9"/>
      <c r="Q27" s="9">
        <v>9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8">
        <f t="shared" si="0"/>
        <v>36</v>
      </c>
      <c r="AG27" s="10">
        <v>84.08</v>
      </c>
    </row>
    <row r="28" spans="1:33" ht="49.9" customHeight="1" x14ac:dyDescent="0.25">
      <c r="A28" s="8" t="s">
        <v>49</v>
      </c>
      <c r="B28" s="8" t="s">
        <v>48</v>
      </c>
      <c r="C28" s="8"/>
      <c r="D28" s="8" t="s">
        <v>43</v>
      </c>
      <c r="E28" s="9"/>
      <c r="F28" s="9"/>
      <c r="G28" s="9">
        <v>8</v>
      </c>
      <c r="H28" s="9"/>
      <c r="I28" s="9">
        <v>22</v>
      </c>
      <c r="J28" s="9"/>
      <c r="K28" s="9">
        <v>27</v>
      </c>
      <c r="L28" s="9"/>
      <c r="M28" s="9">
        <v>16</v>
      </c>
      <c r="N28" s="9"/>
      <c r="O28" s="9">
        <v>9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8">
        <f t="shared" si="0"/>
        <v>82</v>
      </c>
      <c r="AG28" s="10">
        <v>79.58</v>
      </c>
    </row>
    <row r="29" spans="1:33" ht="49.9" customHeight="1" x14ac:dyDescent="0.25">
      <c r="A29" s="8" t="s">
        <v>50</v>
      </c>
      <c r="B29" s="8" t="s">
        <v>51</v>
      </c>
      <c r="C29" s="8"/>
      <c r="D29" s="8" t="s">
        <v>43</v>
      </c>
      <c r="E29" s="9"/>
      <c r="F29" s="9"/>
      <c r="G29" s="9"/>
      <c r="H29" s="9"/>
      <c r="I29" s="9">
        <v>70</v>
      </c>
      <c r="J29" s="9"/>
      <c r="K29" s="9">
        <v>69</v>
      </c>
      <c r="L29" s="9"/>
      <c r="M29" s="9">
        <v>70</v>
      </c>
      <c r="N29" s="9"/>
      <c r="O29" s="9">
        <v>70</v>
      </c>
      <c r="P29" s="9"/>
      <c r="Q29" s="9">
        <v>70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8">
        <f t="shared" si="0"/>
        <v>349</v>
      </c>
      <c r="AG29" s="10">
        <v>72.58</v>
      </c>
    </row>
    <row r="30" spans="1:33" ht="49.9" customHeight="1" x14ac:dyDescent="0.25">
      <c r="A30" s="8" t="s">
        <v>52</v>
      </c>
      <c r="B30" s="8" t="s">
        <v>51</v>
      </c>
      <c r="C30" s="8"/>
      <c r="D30" s="8" t="s">
        <v>43</v>
      </c>
      <c r="E30" s="9"/>
      <c r="F30" s="9"/>
      <c r="G30" s="9"/>
      <c r="H30" s="9"/>
      <c r="I30" s="9">
        <v>65</v>
      </c>
      <c r="J30" s="9"/>
      <c r="K30" s="9">
        <v>32</v>
      </c>
      <c r="L30" s="9"/>
      <c r="M30" s="9">
        <v>63</v>
      </c>
      <c r="N30" s="9"/>
      <c r="O30" s="9">
        <v>42</v>
      </c>
      <c r="P30" s="9"/>
      <c r="Q30" s="9">
        <v>30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8">
        <f t="shared" si="0"/>
        <v>232</v>
      </c>
      <c r="AG30" s="10">
        <v>68.069999999999993</v>
      </c>
    </row>
    <row r="31" spans="1:33" ht="49.9" customHeight="1" x14ac:dyDescent="0.25">
      <c r="A31" s="8" t="s">
        <v>53</v>
      </c>
      <c r="B31" s="8" t="s">
        <v>51</v>
      </c>
      <c r="C31" s="8"/>
      <c r="D31" s="8" t="s">
        <v>43</v>
      </c>
      <c r="E31" s="9"/>
      <c r="F31" s="9"/>
      <c r="G31" s="9"/>
      <c r="H31" s="9"/>
      <c r="I31" s="9">
        <v>73</v>
      </c>
      <c r="J31" s="9"/>
      <c r="K31" s="9">
        <v>72</v>
      </c>
      <c r="L31" s="9"/>
      <c r="M31" s="9">
        <v>66</v>
      </c>
      <c r="N31" s="9"/>
      <c r="O31" s="9">
        <v>64</v>
      </c>
      <c r="P31" s="9"/>
      <c r="Q31" s="9">
        <v>73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8">
        <f t="shared" si="0"/>
        <v>348</v>
      </c>
      <c r="AG31" s="10">
        <v>68.069999999999993</v>
      </c>
    </row>
    <row r="32" spans="1:33" ht="49.9" customHeight="1" x14ac:dyDescent="0.25">
      <c r="A32" s="8" t="s">
        <v>54</v>
      </c>
      <c r="B32" s="8" t="s">
        <v>55</v>
      </c>
      <c r="C32" s="8"/>
      <c r="D32" s="8" t="s">
        <v>43</v>
      </c>
      <c r="E32" s="9"/>
      <c r="F32" s="9"/>
      <c r="G32" s="9">
        <v>5</v>
      </c>
      <c r="H32" s="9"/>
      <c r="I32" s="9">
        <v>10</v>
      </c>
      <c r="J32" s="9"/>
      <c r="K32" s="9">
        <v>25</v>
      </c>
      <c r="L32" s="9"/>
      <c r="M32" s="9">
        <v>25</v>
      </c>
      <c r="N32" s="9"/>
      <c r="O32" s="9">
        <v>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8">
        <f t="shared" si="0"/>
        <v>72</v>
      </c>
      <c r="AG32" s="10">
        <v>68.069999999999993</v>
      </c>
    </row>
    <row r="33" spans="1:33" ht="49.9" customHeight="1" x14ac:dyDescent="0.25">
      <c r="A33" s="8" t="s">
        <v>56</v>
      </c>
      <c r="B33" s="8" t="s">
        <v>55</v>
      </c>
      <c r="C33" s="8"/>
      <c r="D33" s="8" t="s">
        <v>43</v>
      </c>
      <c r="E33" s="9"/>
      <c r="F33" s="9"/>
      <c r="G33" s="9">
        <v>2</v>
      </c>
      <c r="H33" s="9"/>
      <c r="I33" s="9">
        <v>3</v>
      </c>
      <c r="J33" s="9"/>
      <c r="K33" s="9">
        <v>16</v>
      </c>
      <c r="L33" s="9"/>
      <c r="M33" s="9">
        <v>17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8">
        <f t="shared" si="0"/>
        <v>38</v>
      </c>
      <c r="AG33" s="10">
        <v>68.069999999999993</v>
      </c>
    </row>
    <row r="34" spans="1:33" ht="49.9" customHeight="1" x14ac:dyDescent="0.25">
      <c r="A34" s="8" t="s">
        <v>58</v>
      </c>
      <c r="B34" s="8" t="s">
        <v>57</v>
      </c>
      <c r="C34" s="8"/>
      <c r="D34" s="8" t="s">
        <v>43</v>
      </c>
      <c r="E34" s="9"/>
      <c r="F34" s="9"/>
      <c r="G34" s="9"/>
      <c r="H34" s="9"/>
      <c r="I34" s="9"/>
      <c r="J34" s="9"/>
      <c r="K34" s="9">
        <v>43</v>
      </c>
      <c r="L34" s="9"/>
      <c r="M34" s="9">
        <v>43</v>
      </c>
      <c r="N34" s="9"/>
      <c r="O34" s="9">
        <v>49</v>
      </c>
      <c r="P34" s="9"/>
      <c r="Q34" s="9">
        <v>5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8">
        <f t="shared" si="0"/>
        <v>140</v>
      </c>
      <c r="AG34" s="10">
        <v>68.069999999999993</v>
      </c>
    </row>
    <row r="35" spans="1:33" ht="49.9" customHeight="1" x14ac:dyDescent="0.25">
      <c r="A35" s="8" t="s">
        <v>59</v>
      </c>
      <c r="B35" s="8" t="s">
        <v>60</v>
      </c>
      <c r="C35" s="8"/>
      <c r="D35" s="8" t="s">
        <v>43</v>
      </c>
      <c r="E35" s="9"/>
      <c r="F35" s="9"/>
      <c r="G35" s="9"/>
      <c r="H35" s="9"/>
      <c r="I35" s="9"/>
      <c r="J35" s="9"/>
      <c r="K35" s="9">
        <v>8</v>
      </c>
      <c r="L35" s="9"/>
      <c r="M35" s="9">
        <v>11</v>
      </c>
      <c r="N35" s="9"/>
      <c r="O35" s="9">
        <v>21</v>
      </c>
      <c r="P35" s="9"/>
      <c r="Q35" s="9">
        <v>18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8">
        <f t="shared" si="0"/>
        <v>58</v>
      </c>
      <c r="AG35" s="10">
        <v>68.069999999999993</v>
      </c>
    </row>
    <row r="36" spans="1:33" ht="49.9" customHeight="1" x14ac:dyDescent="0.25">
      <c r="A36" s="8" t="s">
        <v>61</v>
      </c>
      <c r="B36" s="8" t="s">
        <v>33</v>
      </c>
      <c r="C36" s="8"/>
      <c r="D36" s="8" t="s">
        <v>43</v>
      </c>
      <c r="E36" s="9"/>
      <c r="F36" s="9"/>
      <c r="G36" s="9">
        <v>6</v>
      </c>
      <c r="H36" s="9"/>
      <c r="I36" s="9"/>
      <c r="J36" s="9">
        <v>17</v>
      </c>
      <c r="K36" s="9">
        <v>6</v>
      </c>
      <c r="L36" s="9"/>
      <c r="M36" s="9">
        <v>6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8">
        <f t="shared" si="0"/>
        <v>35</v>
      </c>
      <c r="AG36" s="10">
        <v>68.069999999999993</v>
      </c>
    </row>
    <row r="37" spans="1:33" ht="49.9" customHeight="1" x14ac:dyDescent="0.25">
      <c r="A37" s="8" t="s">
        <v>62</v>
      </c>
      <c r="B37" s="8" t="s">
        <v>63</v>
      </c>
      <c r="C37" s="8"/>
      <c r="D37" s="8" t="s">
        <v>43</v>
      </c>
      <c r="E37" s="9"/>
      <c r="F37" s="9"/>
      <c r="G37" s="9">
        <v>1</v>
      </c>
      <c r="H37" s="9">
        <v>1</v>
      </c>
      <c r="I37" s="9">
        <v>1</v>
      </c>
      <c r="J37" s="9">
        <v>1</v>
      </c>
      <c r="K37" s="9">
        <v>2</v>
      </c>
      <c r="L37" s="9"/>
      <c r="M37" s="9">
        <v>2</v>
      </c>
      <c r="N37" s="9">
        <v>2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8">
        <f t="shared" si="0"/>
        <v>10</v>
      </c>
      <c r="AG37" s="10">
        <v>84.08</v>
      </c>
    </row>
    <row r="38" spans="1:33" ht="49.9" customHeight="1" x14ac:dyDescent="0.25">
      <c r="A38" s="8" t="s">
        <v>64</v>
      </c>
      <c r="B38" s="8" t="s">
        <v>65</v>
      </c>
      <c r="C38" s="11"/>
      <c r="D38" s="8" t="s">
        <v>43</v>
      </c>
      <c r="E38" s="9"/>
      <c r="F38" s="9"/>
      <c r="G38" s="9"/>
      <c r="H38" s="9"/>
      <c r="I38" s="9"/>
      <c r="J38" s="9"/>
      <c r="K38" s="9">
        <v>14</v>
      </c>
      <c r="L38" s="9"/>
      <c r="M38" s="9"/>
      <c r="N38" s="9"/>
      <c r="O38" s="9">
        <v>31</v>
      </c>
      <c r="P38" s="9"/>
      <c r="Q38" s="9">
        <v>67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8">
        <f t="shared" ref="AF38:AF68" si="1">SUM(E38:AE38)</f>
        <v>112</v>
      </c>
      <c r="AG38" s="10">
        <v>63.56</v>
      </c>
    </row>
    <row r="39" spans="1:33" ht="49.9" customHeight="1" x14ac:dyDescent="0.25">
      <c r="A39" s="8" t="s">
        <v>66</v>
      </c>
      <c r="B39" s="8" t="s">
        <v>67</v>
      </c>
      <c r="C39" s="8"/>
      <c r="D39" s="8" t="s">
        <v>43</v>
      </c>
      <c r="E39" s="9"/>
      <c r="F39" s="9"/>
      <c r="G39" s="9"/>
      <c r="H39" s="9"/>
      <c r="I39" s="9">
        <v>72</v>
      </c>
      <c r="J39" s="9"/>
      <c r="K39" s="9">
        <v>30</v>
      </c>
      <c r="L39" s="9">
        <v>10</v>
      </c>
      <c r="M39" s="9">
        <v>36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8">
        <f t="shared" si="1"/>
        <v>148</v>
      </c>
      <c r="AG39" s="10">
        <v>68.069999999999993</v>
      </c>
    </row>
    <row r="40" spans="1:33" ht="49.9" customHeight="1" x14ac:dyDescent="0.25">
      <c r="A40" s="8" t="s">
        <v>68</v>
      </c>
      <c r="B40" s="8" t="s">
        <v>67</v>
      </c>
      <c r="C40" s="8"/>
      <c r="D40" s="8" t="s">
        <v>43</v>
      </c>
      <c r="E40" s="9"/>
      <c r="F40" s="9"/>
      <c r="G40" s="9"/>
      <c r="H40" s="9"/>
      <c r="I40" s="9">
        <v>12</v>
      </c>
      <c r="J40" s="9"/>
      <c r="K40" s="9">
        <v>30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8">
        <f t="shared" si="1"/>
        <v>42</v>
      </c>
      <c r="AG40" s="10">
        <v>57.06</v>
      </c>
    </row>
    <row r="41" spans="1:33" ht="49.9" customHeight="1" x14ac:dyDescent="0.25">
      <c r="A41" s="8" t="s">
        <v>69</v>
      </c>
      <c r="B41" s="8" t="s">
        <v>67</v>
      </c>
      <c r="C41" s="8"/>
      <c r="D41" s="8" t="s">
        <v>43</v>
      </c>
      <c r="E41" s="9"/>
      <c r="F41" s="9"/>
      <c r="G41" s="9"/>
      <c r="H41" s="9">
        <v>14</v>
      </c>
      <c r="I41" s="9"/>
      <c r="J41" s="9">
        <v>45</v>
      </c>
      <c r="K41" s="9"/>
      <c r="L41" s="9">
        <v>79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8">
        <f t="shared" si="1"/>
        <v>138</v>
      </c>
      <c r="AG41" s="10">
        <v>68.069999999999993</v>
      </c>
    </row>
    <row r="42" spans="1:33" ht="49.9" customHeight="1" x14ac:dyDescent="0.25">
      <c r="A42" s="8" t="s">
        <v>70</v>
      </c>
      <c r="B42" s="8" t="s">
        <v>71</v>
      </c>
      <c r="C42" s="8"/>
      <c r="D42" s="8" t="s">
        <v>43</v>
      </c>
      <c r="E42" s="9"/>
      <c r="F42" s="9"/>
      <c r="G42" s="9"/>
      <c r="H42" s="9"/>
      <c r="I42" s="9">
        <v>16</v>
      </c>
      <c r="J42" s="9"/>
      <c r="K42" s="9">
        <v>31</v>
      </c>
      <c r="L42" s="9"/>
      <c r="M42" s="9">
        <v>45</v>
      </c>
      <c r="N42" s="9"/>
      <c r="O42" s="9">
        <v>17</v>
      </c>
      <c r="P42" s="9"/>
      <c r="Q42" s="9">
        <v>6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8">
        <f t="shared" si="1"/>
        <v>115</v>
      </c>
      <c r="AG42" s="10">
        <v>78.09</v>
      </c>
    </row>
    <row r="43" spans="1:33" ht="49.9" customHeight="1" x14ac:dyDescent="0.25">
      <c r="A43" s="8" t="s">
        <v>72</v>
      </c>
      <c r="B43" s="8" t="s">
        <v>73</v>
      </c>
      <c r="C43" s="8"/>
      <c r="D43" s="8" t="s">
        <v>43</v>
      </c>
      <c r="E43" s="9"/>
      <c r="F43" s="9"/>
      <c r="G43" s="9">
        <v>3</v>
      </c>
      <c r="H43" s="9"/>
      <c r="I43" s="9">
        <v>14</v>
      </c>
      <c r="J43" s="9"/>
      <c r="K43" s="9">
        <v>20</v>
      </c>
      <c r="L43" s="9"/>
      <c r="M43" s="9">
        <v>9</v>
      </c>
      <c r="N43" s="9"/>
      <c r="O43" s="9">
        <v>3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8">
        <f t="shared" si="1"/>
        <v>49</v>
      </c>
      <c r="AG43" s="10">
        <v>113.61</v>
      </c>
    </row>
    <row r="44" spans="1:33" ht="49.9" customHeight="1" x14ac:dyDescent="0.25">
      <c r="A44" s="8" t="s">
        <v>74</v>
      </c>
      <c r="B44" s="8" t="s">
        <v>73</v>
      </c>
      <c r="C44" s="8"/>
      <c r="D44" s="8" t="s">
        <v>43</v>
      </c>
      <c r="E44" s="9"/>
      <c r="F44" s="9"/>
      <c r="G44" s="9">
        <v>3</v>
      </c>
      <c r="H44" s="9"/>
      <c r="I44" s="9">
        <v>14</v>
      </c>
      <c r="J44" s="9"/>
      <c r="K44" s="9">
        <v>20</v>
      </c>
      <c r="L44" s="9"/>
      <c r="M44" s="9">
        <v>7</v>
      </c>
      <c r="N44" s="9"/>
      <c r="O44" s="9">
        <v>3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8">
        <f t="shared" si="1"/>
        <v>47</v>
      </c>
      <c r="AG44" s="10">
        <v>113.61</v>
      </c>
    </row>
    <row r="45" spans="1:33" ht="49.9" customHeight="1" x14ac:dyDescent="0.25">
      <c r="A45" s="8" t="s">
        <v>75</v>
      </c>
      <c r="B45" s="8" t="s">
        <v>76</v>
      </c>
      <c r="C45" s="11"/>
      <c r="D45" s="8" t="s">
        <v>43</v>
      </c>
      <c r="E45" s="9"/>
      <c r="F45" s="9"/>
      <c r="G45" s="9"/>
      <c r="H45" s="9"/>
      <c r="I45" s="9"/>
      <c r="J45" s="9">
        <v>2</v>
      </c>
      <c r="K45" s="9"/>
      <c r="L45" s="9">
        <v>2</v>
      </c>
      <c r="M45" s="9"/>
      <c r="N45" s="9">
        <v>2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8">
        <f t="shared" si="1"/>
        <v>6</v>
      </c>
      <c r="AG45" s="10">
        <v>68.069999999999993</v>
      </c>
    </row>
    <row r="46" spans="1:33" ht="49.9" customHeight="1" x14ac:dyDescent="0.25">
      <c r="A46" s="8" t="s">
        <v>77</v>
      </c>
      <c r="B46" s="8" t="s">
        <v>76</v>
      </c>
      <c r="C46" s="8"/>
      <c r="D46" s="8" t="s">
        <v>43</v>
      </c>
      <c r="E46" s="9"/>
      <c r="F46" s="9"/>
      <c r="G46" s="9"/>
      <c r="H46" s="9"/>
      <c r="I46" s="9"/>
      <c r="J46" s="9">
        <v>1</v>
      </c>
      <c r="K46" s="9">
        <v>1</v>
      </c>
      <c r="L46" s="9">
        <v>1</v>
      </c>
      <c r="M46" s="9"/>
      <c r="N46" s="9">
        <v>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8">
        <f t="shared" si="1"/>
        <v>5</v>
      </c>
      <c r="AG46" s="10">
        <v>68.069999999999993</v>
      </c>
    </row>
    <row r="47" spans="1:33" ht="49.9" customHeight="1" x14ac:dyDescent="0.25">
      <c r="A47" s="8" t="s">
        <v>78</v>
      </c>
      <c r="B47" s="8" t="s">
        <v>79</v>
      </c>
      <c r="C47" s="8"/>
      <c r="D47" s="8" t="s">
        <v>43</v>
      </c>
      <c r="E47" s="9"/>
      <c r="F47" s="9"/>
      <c r="G47" s="9">
        <v>2</v>
      </c>
      <c r="H47" s="9"/>
      <c r="I47" s="9">
        <v>4</v>
      </c>
      <c r="J47" s="9"/>
      <c r="K47" s="9">
        <v>9</v>
      </c>
      <c r="L47" s="9"/>
      <c r="M47" s="9">
        <v>5</v>
      </c>
      <c r="N47" s="9"/>
      <c r="O47" s="9"/>
      <c r="P47" s="9"/>
      <c r="Q47" s="9">
        <v>1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8">
        <f t="shared" si="1"/>
        <v>21</v>
      </c>
      <c r="AG47" s="10">
        <v>59.06</v>
      </c>
    </row>
    <row r="48" spans="1:33" ht="49.9" customHeight="1" x14ac:dyDescent="0.25">
      <c r="A48" s="8" t="s">
        <v>80</v>
      </c>
      <c r="B48" s="8" t="s">
        <v>79</v>
      </c>
      <c r="C48" s="8"/>
      <c r="D48" s="8" t="s">
        <v>43</v>
      </c>
      <c r="E48" s="9"/>
      <c r="F48" s="9"/>
      <c r="G48" s="9"/>
      <c r="H48" s="9"/>
      <c r="I48" s="9"/>
      <c r="J48" s="9"/>
      <c r="K48" s="9">
        <v>15</v>
      </c>
      <c r="L48" s="9"/>
      <c r="M48" s="9">
        <v>9</v>
      </c>
      <c r="N48" s="9"/>
      <c r="O48" s="9">
        <v>26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8">
        <f t="shared" si="1"/>
        <v>50</v>
      </c>
      <c r="AG48" s="10">
        <v>81.87</v>
      </c>
    </row>
    <row r="49" spans="1:33" ht="49.9" customHeight="1" x14ac:dyDescent="0.25">
      <c r="A49" s="8" t="s">
        <v>81</v>
      </c>
      <c r="B49" s="8" t="s">
        <v>82</v>
      </c>
      <c r="C49" s="8"/>
      <c r="D49" s="8" t="s">
        <v>43</v>
      </c>
      <c r="E49" s="9"/>
      <c r="F49" s="9"/>
      <c r="G49" s="9">
        <v>2</v>
      </c>
      <c r="H49" s="9"/>
      <c r="I49" s="9">
        <v>4</v>
      </c>
      <c r="J49" s="9">
        <v>1</v>
      </c>
      <c r="K49" s="9">
        <v>6</v>
      </c>
      <c r="L49" s="9"/>
      <c r="M49" s="9">
        <v>4</v>
      </c>
      <c r="N49" s="9">
        <v>1</v>
      </c>
      <c r="O49" s="9">
        <v>3</v>
      </c>
      <c r="P49" s="9"/>
      <c r="Q49" s="9">
        <v>2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8">
        <f t="shared" si="1"/>
        <v>23</v>
      </c>
      <c r="AG49" s="10">
        <v>97.6</v>
      </c>
    </row>
    <row r="50" spans="1:33" ht="49.9" customHeight="1" x14ac:dyDescent="0.25">
      <c r="A50" s="8" t="s">
        <v>83</v>
      </c>
      <c r="B50" s="8" t="s">
        <v>82</v>
      </c>
      <c r="C50" s="8"/>
      <c r="D50" s="8" t="s">
        <v>43</v>
      </c>
      <c r="E50" s="9"/>
      <c r="F50" s="9"/>
      <c r="G50" s="9">
        <v>2</v>
      </c>
      <c r="H50" s="9"/>
      <c r="I50" s="9">
        <v>4</v>
      </c>
      <c r="J50" s="9">
        <v>1</v>
      </c>
      <c r="K50" s="9">
        <v>6</v>
      </c>
      <c r="L50" s="9">
        <v>1</v>
      </c>
      <c r="M50" s="9">
        <v>4</v>
      </c>
      <c r="N50" s="9"/>
      <c r="O50" s="9"/>
      <c r="P50" s="9"/>
      <c r="Q50" s="9">
        <v>2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8">
        <f t="shared" si="1"/>
        <v>20</v>
      </c>
      <c r="AG50" s="10">
        <v>86.58</v>
      </c>
    </row>
    <row r="51" spans="1:33" ht="49.9" customHeight="1" x14ac:dyDescent="0.25">
      <c r="A51" s="8" t="s">
        <v>84</v>
      </c>
      <c r="B51" s="8" t="s">
        <v>85</v>
      </c>
      <c r="C51" s="8"/>
      <c r="D51" s="8" t="s">
        <v>43</v>
      </c>
      <c r="E51" s="9"/>
      <c r="F51" s="9"/>
      <c r="G51" s="9">
        <v>15</v>
      </c>
      <c r="H51" s="9">
        <v>8</v>
      </c>
      <c r="I51" s="9">
        <v>22</v>
      </c>
      <c r="J51" s="9">
        <v>8</v>
      </c>
      <c r="K51" s="9">
        <v>45</v>
      </c>
      <c r="L51" s="9">
        <v>8</v>
      </c>
      <c r="M51" s="9">
        <v>38</v>
      </c>
      <c r="N51" s="9">
        <v>1</v>
      </c>
      <c r="O51" s="9">
        <v>30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8">
        <f t="shared" si="1"/>
        <v>175</v>
      </c>
      <c r="AG51" s="10">
        <v>91.09</v>
      </c>
    </row>
    <row r="52" spans="1:33" ht="49.9" customHeight="1" x14ac:dyDescent="0.25">
      <c r="A52" s="8" t="s">
        <v>86</v>
      </c>
      <c r="B52" s="8" t="s">
        <v>87</v>
      </c>
      <c r="C52" s="8"/>
      <c r="D52" s="8" t="s">
        <v>43</v>
      </c>
      <c r="E52" s="9"/>
      <c r="F52" s="9"/>
      <c r="G52" s="9">
        <v>34</v>
      </c>
      <c r="H52" s="9"/>
      <c r="I52" s="9">
        <v>66</v>
      </c>
      <c r="J52" s="9"/>
      <c r="K52" s="9">
        <v>79</v>
      </c>
      <c r="L52" s="9"/>
      <c r="M52" s="9">
        <v>77</v>
      </c>
      <c r="N52" s="9"/>
      <c r="O52" s="9">
        <v>63</v>
      </c>
      <c r="P52" s="9"/>
      <c r="Q52" s="9">
        <v>15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8">
        <f t="shared" si="1"/>
        <v>334</v>
      </c>
      <c r="AG52" s="10">
        <v>82.08</v>
      </c>
    </row>
    <row r="53" spans="1:33" ht="49.9" customHeight="1" x14ac:dyDescent="0.25">
      <c r="A53" s="8" t="s">
        <v>88</v>
      </c>
      <c r="B53" s="8" t="s">
        <v>87</v>
      </c>
      <c r="C53" s="8"/>
      <c r="D53" s="8" t="s">
        <v>43</v>
      </c>
      <c r="E53" s="9"/>
      <c r="F53" s="9"/>
      <c r="G53" s="9">
        <v>34</v>
      </c>
      <c r="H53" s="9"/>
      <c r="I53" s="9">
        <v>68</v>
      </c>
      <c r="J53" s="9"/>
      <c r="K53" s="9">
        <v>84</v>
      </c>
      <c r="L53" s="9"/>
      <c r="M53" s="9">
        <v>85</v>
      </c>
      <c r="N53" s="9"/>
      <c r="O53" s="9">
        <v>69</v>
      </c>
      <c r="P53" s="9"/>
      <c r="Q53" s="9">
        <v>16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8">
        <f t="shared" si="1"/>
        <v>356</v>
      </c>
      <c r="AG53" s="10">
        <v>97.6</v>
      </c>
    </row>
    <row r="54" spans="1:33" ht="49.9" customHeight="1" x14ac:dyDescent="0.25">
      <c r="A54" s="8" t="s">
        <v>89</v>
      </c>
      <c r="B54" s="8" t="s">
        <v>87</v>
      </c>
      <c r="C54" s="8"/>
      <c r="D54" s="8" t="s">
        <v>43</v>
      </c>
      <c r="E54" s="9"/>
      <c r="F54" s="9"/>
      <c r="G54" s="9"/>
      <c r="H54" s="9"/>
      <c r="I54" s="9">
        <v>10</v>
      </c>
      <c r="J54" s="9"/>
      <c r="K54" s="9">
        <v>17</v>
      </c>
      <c r="L54" s="9"/>
      <c r="M54" s="9">
        <v>4</v>
      </c>
      <c r="N54" s="9"/>
      <c r="O54" s="9">
        <v>4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8">
        <f t="shared" si="1"/>
        <v>35</v>
      </c>
      <c r="AG54" s="10">
        <v>88.56</v>
      </c>
    </row>
    <row r="55" spans="1:33" ht="49.9" customHeight="1" x14ac:dyDescent="0.25">
      <c r="A55" s="8" t="s">
        <v>90</v>
      </c>
      <c r="B55" s="8" t="s">
        <v>91</v>
      </c>
      <c r="C55" s="8"/>
      <c r="D55" s="8" t="s">
        <v>43</v>
      </c>
      <c r="E55" s="9"/>
      <c r="F55" s="9"/>
      <c r="G55" s="9">
        <v>14</v>
      </c>
      <c r="H55" s="9"/>
      <c r="I55" s="9"/>
      <c r="J55" s="9"/>
      <c r="K55" s="9">
        <v>22</v>
      </c>
      <c r="L55" s="9"/>
      <c r="M55" s="9"/>
      <c r="N55" s="9"/>
      <c r="O55" s="9">
        <v>61</v>
      </c>
      <c r="P55" s="9"/>
      <c r="Q55" s="9">
        <v>48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8">
        <f t="shared" si="1"/>
        <v>145</v>
      </c>
      <c r="AG55" s="10">
        <v>52.56</v>
      </c>
    </row>
    <row r="56" spans="1:33" ht="49.9" customHeight="1" x14ac:dyDescent="0.25">
      <c r="A56" s="8" t="s">
        <v>92</v>
      </c>
      <c r="B56" s="8" t="s">
        <v>93</v>
      </c>
      <c r="C56" s="8"/>
      <c r="D56" s="8" t="s">
        <v>2</v>
      </c>
      <c r="E56" s="9"/>
      <c r="F56" s="9"/>
      <c r="G56" s="9"/>
      <c r="H56" s="9"/>
      <c r="I56" s="9"/>
      <c r="J56" s="9"/>
      <c r="K56" s="9"/>
      <c r="L56" s="9"/>
      <c r="M56" s="9">
        <v>4</v>
      </c>
      <c r="N56" s="9"/>
      <c r="O56" s="9">
        <v>5</v>
      </c>
      <c r="P56" s="9">
        <v>5</v>
      </c>
      <c r="Q56" s="9">
        <v>5</v>
      </c>
      <c r="R56" s="9">
        <v>5</v>
      </c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8">
        <f t="shared" si="1"/>
        <v>24</v>
      </c>
      <c r="AG56" s="10">
        <v>57.06</v>
      </c>
    </row>
    <row r="57" spans="1:33" ht="49.9" customHeight="1" x14ac:dyDescent="0.25">
      <c r="A57" s="8" t="s">
        <v>94</v>
      </c>
      <c r="B57" s="8" t="s">
        <v>95</v>
      </c>
      <c r="C57" s="8"/>
      <c r="D57" s="8" t="s">
        <v>2</v>
      </c>
      <c r="E57" s="9">
        <v>1</v>
      </c>
      <c r="F57" s="9"/>
      <c r="G57" s="9"/>
      <c r="H57" s="9">
        <v>5</v>
      </c>
      <c r="I57" s="9">
        <v>10</v>
      </c>
      <c r="J57" s="9">
        <v>11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8">
        <f t="shared" si="1"/>
        <v>27</v>
      </c>
      <c r="AG57" s="10">
        <v>36.54</v>
      </c>
    </row>
    <row r="58" spans="1:33" ht="49.9" customHeight="1" x14ac:dyDescent="0.25">
      <c r="A58" s="8" t="s">
        <v>96</v>
      </c>
      <c r="B58" s="8" t="s">
        <v>97</v>
      </c>
      <c r="C58" s="8"/>
      <c r="D58" s="8" t="s">
        <v>2</v>
      </c>
      <c r="E58" s="9">
        <v>2</v>
      </c>
      <c r="F58" s="9">
        <v>4</v>
      </c>
      <c r="G58" s="9">
        <v>5</v>
      </c>
      <c r="H58" s="9">
        <v>6</v>
      </c>
      <c r="I58" s="9">
        <v>7</v>
      </c>
      <c r="J58" s="9">
        <v>7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8">
        <f t="shared" si="1"/>
        <v>31</v>
      </c>
      <c r="AG58" s="10">
        <v>34.03</v>
      </c>
    </row>
    <row r="59" spans="1:33" ht="49.9" customHeight="1" x14ac:dyDescent="0.25">
      <c r="A59" s="8" t="s">
        <v>98</v>
      </c>
      <c r="B59" s="8" t="s">
        <v>99</v>
      </c>
      <c r="C59" s="11"/>
      <c r="D59" s="8" t="s">
        <v>2</v>
      </c>
      <c r="E59" s="9"/>
      <c r="F59" s="9"/>
      <c r="G59" s="9"/>
      <c r="H59" s="9"/>
      <c r="I59" s="9"/>
      <c r="J59" s="9"/>
      <c r="K59" s="9">
        <v>5</v>
      </c>
      <c r="L59" s="9"/>
      <c r="M59" s="9">
        <v>5</v>
      </c>
      <c r="N59" s="9"/>
      <c r="O59" s="9">
        <v>5</v>
      </c>
      <c r="P59" s="9">
        <v>5</v>
      </c>
      <c r="Q59" s="9">
        <v>5</v>
      </c>
      <c r="R59" s="9">
        <v>5</v>
      </c>
      <c r="S59" s="9">
        <v>5</v>
      </c>
      <c r="T59" s="9">
        <v>4</v>
      </c>
      <c r="U59" s="9">
        <v>5</v>
      </c>
      <c r="V59" s="9"/>
      <c r="W59" s="9"/>
      <c r="X59" s="9"/>
      <c r="Y59" s="9"/>
      <c r="Z59" s="9"/>
      <c r="AA59" s="9"/>
      <c r="AB59" s="9"/>
      <c r="AC59" s="9"/>
      <c r="AD59" s="9"/>
      <c r="AE59" s="9"/>
      <c r="AF59" s="8">
        <f t="shared" si="1"/>
        <v>44</v>
      </c>
      <c r="AG59" s="10">
        <v>41.04</v>
      </c>
    </row>
    <row r="60" spans="1:33" ht="49.9" customHeight="1" x14ac:dyDescent="0.25">
      <c r="A60" s="8" t="s">
        <v>100</v>
      </c>
      <c r="B60" s="8" t="s">
        <v>101</v>
      </c>
      <c r="C60" s="11"/>
      <c r="D60" s="8" t="s">
        <v>2</v>
      </c>
      <c r="E60" s="9">
        <v>2</v>
      </c>
      <c r="F60" s="9">
        <v>2</v>
      </c>
      <c r="G60" s="9">
        <v>3</v>
      </c>
      <c r="H60" s="9">
        <v>4</v>
      </c>
      <c r="I60" s="9">
        <v>4</v>
      </c>
      <c r="J60" s="9">
        <v>4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8">
        <f t="shared" si="1"/>
        <v>19</v>
      </c>
      <c r="AG60" s="10">
        <v>52.55</v>
      </c>
    </row>
    <row r="61" spans="1:33" ht="49.9" customHeight="1" x14ac:dyDescent="0.25">
      <c r="A61" s="8" t="s">
        <v>102</v>
      </c>
      <c r="B61" s="8" t="s">
        <v>103</v>
      </c>
      <c r="C61" s="11"/>
      <c r="D61" s="8" t="s">
        <v>2</v>
      </c>
      <c r="E61" s="9"/>
      <c r="F61" s="9"/>
      <c r="G61" s="9"/>
      <c r="H61" s="9"/>
      <c r="I61" s="9"/>
      <c r="J61" s="9"/>
      <c r="K61" s="9"/>
      <c r="L61" s="9">
        <v>6</v>
      </c>
      <c r="M61" s="9">
        <v>6</v>
      </c>
      <c r="N61" s="9">
        <v>4</v>
      </c>
      <c r="O61" s="9">
        <v>6</v>
      </c>
      <c r="P61" s="9">
        <v>6</v>
      </c>
      <c r="Q61" s="9">
        <v>6</v>
      </c>
      <c r="R61" s="9">
        <v>6</v>
      </c>
      <c r="S61" s="9">
        <v>6</v>
      </c>
      <c r="T61" s="9">
        <v>4</v>
      </c>
      <c r="U61" s="9">
        <v>5</v>
      </c>
      <c r="V61" s="9"/>
      <c r="W61" s="9"/>
      <c r="X61" s="9"/>
      <c r="Y61" s="9"/>
      <c r="Z61" s="9"/>
      <c r="AA61" s="9"/>
      <c r="AB61" s="9"/>
      <c r="AC61" s="9"/>
      <c r="AD61" s="9"/>
      <c r="AE61" s="9"/>
      <c r="AF61" s="8">
        <f t="shared" si="1"/>
        <v>55</v>
      </c>
      <c r="AG61" s="10">
        <v>52.56</v>
      </c>
    </row>
    <row r="62" spans="1:33" ht="49.9" customHeight="1" x14ac:dyDescent="0.25">
      <c r="A62" s="8" t="s">
        <v>104</v>
      </c>
      <c r="B62" s="8" t="s">
        <v>105</v>
      </c>
      <c r="C62" s="11"/>
      <c r="D62" s="8" t="s">
        <v>2</v>
      </c>
      <c r="E62" s="9"/>
      <c r="F62" s="9"/>
      <c r="G62" s="9"/>
      <c r="H62" s="9"/>
      <c r="I62" s="9"/>
      <c r="J62" s="9"/>
      <c r="K62" s="9">
        <v>6</v>
      </c>
      <c r="L62" s="9"/>
      <c r="M62" s="9">
        <v>6</v>
      </c>
      <c r="N62" s="9"/>
      <c r="O62" s="9">
        <v>6</v>
      </c>
      <c r="P62" s="9">
        <v>6</v>
      </c>
      <c r="Q62" s="9">
        <v>4</v>
      </c>
      <c r="R62" s="9">
        <v>6</v>
      </c>
      <c r="S62" s="9">
        <v>6</v>
      </c>
      <c r="T62" s="9">
        <v>4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8">
        <f t="shared" si="1"/>
        <v>44</v>
      </c>
      <c r="AG62" s="10">
        <v>57.06</v>
      </c>
    </row>
    <row r="63" spans="1:33" ht="49.9" customHeight="1" x14ac:dyDescent="0.25">
      <c r="A63" s="8" t="s">
        <v>106</v>
      </c>
      <c r="B63" s="8" t="s">
        <v>107</v>
      </c>
      <c r="C63" s="11"/>
      <c r="D63" s="8" t="s">
        <v>2</v>
      </c>
      <c r="E63" s="9"/>
      <c r="F63" s="9"/>
      <c r="G63" s="9"/>
      <c r="H63" s="9"/>
      <c r="I63" s="9"/>
      <c r="J63" s="9"/>
      <c r="K63" s="9">
        <v>1</v>
      </c>
      <c r="L63" s="9">
        <v>1</v>
      </c>
      <c r="M63" s="9">
        <v>1</v>
      </c>
      <c r="N63" s="9">
        <v>1</v>
      </c>
      <c r="O63" s="9">
        <v>1</v>
      </c>
      <c r="P63" s="9"/>
      <c r="Q63" s="9">
        <v>1</v>
      </c>
      <c r="R63" s="9">
        <v>1</v>
      </c>
      <c r="S63" s="9">
        <v>1</v>
      </c>
      <c r="T63" s="9">
        <v>1</v>
      </c>
      <c r="U63" s="9">
        <v>1</v>
      </c>
      <c r="V63" s="9"/>
      <c r="W63" s="9"/>
      <c r="X63" s="9"/>
      <c r="Y63" s="9"/>
      <c r="Z63" s="9"/>
      <c r="AA63" s="9"/>
      <c r="AB63" s="9"/>
      <c r="AC63" s="9"/>
      <c r="AD63" s="9"/>
      <c r="AE63" s="9"/>
      <c r="AF63" s="8">
        <f t="shared" si="1"/>
        <v>10</v>
      </c>
      <c r="AG63" s="10">
        <v>54.05</v>
      </c>
    </row>
    <row r="64" spans="1:33" ht="49.9" customHeight="1" x14ac:dyDescent="0.25">
      <c r="A64" s="8" t="s">
        <v>108</v>
      </c>
      <c r="B64" s="8" t="s">
        <v>107</v>
      </c>
      <c r="C64" s="11"/>
      <c r="D64" s="8" t="s">
        <v>2</v>
      </c>
      <c r="E64" s="9"/>
      <c r="F64" s="9"/>
      <c r="G64" s="9"/>
      <c r="H64" s="9"/>
      <c r="I64" s="9"/>
      <c r="J64" s="9"/>
      <c r="K64" s="9">
        <v>5</v>
      </c>
      <c r="L64" s="9">
        <v>5</v>
      </c>
      <c r="M64" s="9">
        <v>6</v>
      </c>
      <c r="N64" s="9">
        <v>5</v>
      </c>
      <c r="O64" s="9">
        <v>6</v>
      </c>
      <c r="P64" s="9">
        <v>6</v>
      </c>
      <c r="Q64" s="9">
        <v>6</v>
      </c>
      <c r="R64" s="9">
        <v>5</v>
      </c>
      <c r="S64" s="9">
        <v>6</v>
      </c>
      <c r="T64" s="9">
        <v>5</v>
      </c>
      <c r="U64" s="9">
        <v>5</v>
      </c>
      <c r="V64" s="9"/>
      <c r="W64" s="9"/>
      <c r="X64" s="9"/>
      <c r="Y64" s="9"/>
      <c r="Z64" s="9"/>
      <c r="AA64" s="9"/>
      <c r="AB64" s="9"/>
      <c r="AC64" s="9"/>
      <c r="AD64" s="9"/>
      <c r="AE64" s="9"/>
      <c r="AF64" s="8">
        <f t="shared" si="1"/>
        <v>60</v>
      </c>
      <c r="AG64" s="10">
        <v>45.54</v>
      </c>
    </row>
    <row r="65" spans="1:33" ht="49.9" customHeight="1" x14ac:dyDescent="0.25">
      <c r="A65" s="8" t="s">
        <v>109</v>
      </c>
      <c r="B65" s="8" t="s">
        <v>110</v>
      </c>
      <c r="C65" s="11"/>
      <c r="D65" s="8" t="s">
        <v>2</v>
      </c>
      <c r="E65" s="9"/>
      <c r="F65" s="9"/>
      <c r="G65" s="9"/>
      <c r="H65" s="9"/>
      <c r="I65" s="9"/>
      <c r="J65" s="9"/>
      <c r="K65" s="9"/>
      <c r="L65" s="9">
        <v>6</v>
      </c>
      <c r="M65" s="9"/>
      <c r="N65" s="9">
        <v>6</v>
      </c>
      <c r="O65" s="9">
        <v>5</v>
      </c>
      <c r="P65" s="9">
        <v>5</v>
      </c>
      <c r="Q65" s="9">
        <v>5</v>
      </c>
      <c r="R65" s="9">
        <v>6</v>
      </c>
      <c r="S65" s="9"/>
      <c r="T65" s="9">
        <v>6</v>
      </c>
      <c r="U65" s="9"/>
      <c r="V65" s="9">
        <v>4</v>
      </c>
      <c r="W65" s="9"/>
      <c r="X65" s="9"/>
      <c r="Y65" s="9"/>
      <c r="Z65" s="9"/>
      <c r="AA65" s="9"/>
      <c r="AB65" s="9"/>
      <c r="AC65" s="9"/>
      <c r="AD65" s="9"/>
      <c r="AE65" s="9"/>
      <c r="AF65" s="8">
        <f t="shared" si="1"/>
        <v>43</v>
      </c>
      <c r="AG65" s="10">
        <v>52.55</v>
      </c>
    </row>
    <row r="66" spans="1:33" ht="49.9" customHeight="1" x14ac:dyDescent="0.25">
      <c r="A66" s="8" t="s">
        <v>111</v>
      </c>
      <c r="B66" s="8" t="s">
        <v>112</v>
      </c>
      <c r="C66" s="11"/>
      <c r="D66" s="8" t="s">
        <v>2</v>
      </c>
      <c r="E66" s="9"/>
      <c r="F66" s="9">
        <v>2</v>
      </c>
      <c r="G66" s="9">
        <v>3</v>
      </c>
      <c r="H66" s="9">
        <v>4</v>
      </c>
      <c r="I66" s="9">
        <v>4</v>
      </c>
      <c r="J66" s="9">
        <v>4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8">
        <f t="shared" si="1"/>
        <v>17</v>
      </c>
      <c r="AG66" s="10">
        <v>50.05</v>
      </c>
    </row>
    <row r="67" spans="1:33" ht="49.9" customHeight="1" x14ac:dyDescent="0.25">
      <c r="A67" s="8" t="s">
        <v>113</v>
      </c>
      <c r="B67" s="8" t="s">
        <v>114</v>
      </c>
      <c r="C67" s="8"/>
      <c r="D67" s="8" t="s">
        <v>2</v>
      </c>
      <c r="E67" s="9">
        <v>2</v>
      </c>
      <c r="F67" s="9">
        <v>2</v>
      </c>
      <c r="G67" s="9">
        <v>3</v>
      </c>
      <c r="H67" s="9">
        <v>4</v>
      </c>
      <c r="I67" s="9">
        <v>5</v>
      </c>
      <c r="J67" s="9">
        <v>4</v>
      </c>
      <c r="K67" s="9">
        <v>4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8">
        <f t="shared" si="1"/>
        <v>24</v>
      </c>
      <c r="AG67" s="10">
        <v>32.03</v>
      </c>
    </row>
    <row r="68" spans="1:33" ht="49.9" customHeight="1" x14ac:dyDescent="0.25">
      <c r="A68" s="8" t="s">
        <v>115</v>
      </c>
      <c r="B68" s="8" t="s">
        <v>116</v>
      </c>
      <c r="C68" s="8"/>
      <c r="D68" s="8" t="s">
        <v>2</v>
      </c>
      <c r="E68" s="9"/>
      <c r="F68" s="9"/>
      <c r="G68" s="9">
        <v>2</v>
      </c>
      <c r="H68" s="9">
        <v>3</v>
      </c>
      <c r="I68" s="9">
        <v>4</v>
      </c>
      <c r="J68" s="9">
        <v>5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8">
        <f t="shared" si="1"/>
        <v>14</v>
      </c>
      <c r="AG68" s="10">
        <v>32.03</v>
      </c>
    </row>
  </sheetData>
  <mergeCells count="1">
    <mergeCell ref="E6:A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Skechers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2023-08-23T11:20:26Z</dcterms:created>
  <dcterms:modified xsi:type="dcterms:W3CDTF">2023-09-04T09:00:21Z</dcterms:modified>
</cp:coreProperties>
</file>